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ad_GIS\Cassava\Data\exports\"/>
    </mc:Choice>
  </mc:AlternateContent>
  <xr:revisionPtr revIDLastSave="0" documentId="13_ncr:1_{E579F7E7-3FA5-4716-BDFA-6177DF17BF9E}" xr6:coauthVersionLast="44" xr6:coauthVersionMax="44" xr10:uidLastSave="{00000000-0000-0000-0000-000000000000}"/>
  <bookViews>
    <workbookView xWindow="4050" yWindow="1740" windowWidth="18570" windowHeight="14235" tabRatio="890" xr2:uid="{00000000-000D-0000-FFFF-FFFF00000000}"/>
  </bookViews>
  <sheets>
    <sheet name="UGA_pnts_buff2km_new" sheetId="10" r:id="rId1"/>
    <sheet name="UGA_pnts_buff2km_diss_new" sheetId="11" r:id="rId2"/>
    <sheet name="ZoanalSt_UGA_2km_Model_combine" sheetId="4" r:id="rId3"/>
    <sheet name="ZoanalSt_UGA_2km_Model_new" sheetId="13" r:id="rId4"/>
    <sheet name="ZoanalSt_UGA_2km_Model_diss_new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1" l="1"/>
  <c r="K57" i="11"/>
  <c r="J58" i="11"/>
  <c r="K58" i="11"/>
  <c r="J59" i="11"/>
  <c r="K59" i="11"/>
  <c r="J60" i="11"/>
  <c r="K60" i="11"/>
  <c r="J61" i="11"/>
  <c r="K61" i="11"/>
  <c r="J62" i="11"/>
  <c r="K62" i="11"/>
  <c r="J63" i="11"/>
  <c r="K63" i="11"/>
  <c r="J64" i="11"/>
  <c r="K64" i="11"/>
  <c r="J65" i="11"/>
  <c r="K65" i="11"/>
  <c r="J66" i="11"/>
  <c r="K66" i="11"/>
  <c r="J67" i="11"/>
  <c r="K67" i="11"/>
  <c r="J68" i="11"/>
  <c r="K68" i="11"/>
  <c r="J69" i="11"/>
  <c r="K69" i="11"/>
  <c r="J70" i="11"/>
  <c r="K70" i="11"/>
  <c r="J71" i="11"/>
  <c r="K71" i="11"/>
  <c r="J72" i="11"/>
  <c r="K72" i="11"/>
  <c r="J73" i="11"/>
  <c r="K73" i="11"/>
  <c r="J74" i="11"/>
  <c r="K74" i="11"/>
  <c r="J75" i="11"/>
  <c r="K75" i="11"/>
  <c r="J76" i="11"/>
  <c r="K76" i="11"/>
  <c r="J77" i="11"/>
  <c r="K77" i="11"/>
  <c r="J78" i="11"/>
  <c r="K78" i="11"/>
  <c r="J79" i="11"/>
  <c r="K79" i="11"/>
  <c r="J80" i="11"/>
  <c r="K80" i="11"/>
  <c r="J81" i="11"/>
  <c r="K81" i="11"/>
  <c r="J82" i="11"/>
  <c r="K82" i="11"/>
  <c r="J83" i="11"/>
  <c r="K83" i="11"/>
  <c r="J84" i="11"/>
  <c r="K84" i="11"/>
  <c r="J85" i="11"/>
  <c r="K85" i="11"/>
  <c r="J86" i="11"/>
  <c r="K86" i="11"/>
  <c r="J87" i="11"/>
  <c r="K87" i="11"/>
  <c r="J3" i="11"/>
  <c r="K3" i="11"/>
  <c r="J4" i="11"/>
  <c r="K4" i="11"/>
  <c r="J5" i="11"/>
  <c r="K5" i="11"/>
  <c r="J6" i="11"/>
  <c r="K6" i="11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K2" i="11"/>
  <c r="J2" i="11"/>
</calcChain>
</file>

<file path=xl/sharedStrings.xml><?xml version="1.0" encoding="utf-8"?>
<sst xmlns="http://schemas.openxmlformats.org/spreadsheetml/2006/main" count="435" uniqueCount="187">
  <si>
    <t>OBJECTID</t>
  </si>
  <si>
    <t>FID_</t>
  </si>
  <si>
    <t>field_id</t>
  </si>
  <si>
    <t>r_0____</t>
  </si>
  <si>
    <t>Location</t>
  </si>
  <si>
    <t>Date</t>
  </si>
  <si>
    <t>Comments</t>
  </si>
  <si>
    <t>SurveyDay</t>
  </si>
  <si>
    <t>District</t>
  </si>
  <si>
    <t>Province</t>
  </si>
  <si>
    <t>area_m2</t>
  </si>
  <si>
    <t>Centre_Lon</t>
  </si>
  <si>
    <t>Centre_Lat</t>
  </si>
  <si>
    <t>Cass_Prod</t>
  </si>
  <si>
    <t>Cass_HA</t>
  </si>
  <si>
    <t>SPAM2010</t>
  </si>
  <si>
    <t>Population</t>
  </si>
  <si>
    <t>BUFF_DIST</t>
  </si>
  <si>
    <t>ORIG_FID</t>
  </si>
  <si>
    <t>Shape_Length</t>
  </si>
  <si>
    <t>Shape_Area</t>
  </si>
  <si>
    <t>CENTROID_X</t>
  </si>
  <si>
    <t>CENTROID_Y</t>
  </si>
  <si>
    <t xml:space="preserve"> </t>
  </si>
  <si>
    <t>Namagunga</t>
  </si>
  <si>
    <t>low density cassava fields, heavily intercropped. WE WERE NOT ALLOWED TO access SE quadrant, which was agricultural</t>
  </si>
  <si>
    <t>Mukono</t>
  </si>
  <si>
    <t>Central</t>
  </si>
  <si>
    <t>Membera forest</t>
  </si>
  <si>
    <t>did not stop, heavy rainy and heavy forest</t>
  </si>
  <si>
    <t>Members forest</t>
  </si>
  <si>
    <t>heavy forest</t>
  </si>
  <si>
    <t>Jinja</t>
  </si>
  <si>
    <t>urban count households from basemap</t>
  </si>
  <si>
    <t>Bugodi</t>
  </si>
  <si>
    <t>rural</t>
  </si>
  <si>
    <t>Mayuge</t>
  </si>
  <si>
    <t>Eastern</t>
  </si>
  <si>
    <t>Nakalama</t>
  </si>
  <si>
    <t>area next to school, rural</t>
  </si>
  <si>
    <t>Bwigula near Idudi</t>
  </si>
  <si>
    <t>rural, drunken men</t>
  </si>
  <si>
    <t>Mukubabi cell</t>
  </si>
  <si>
    <t>urban, hotel and security office in the area</t>
  </si>
  <si>
    <t>Bugiri</t>
  </si>
  <si>
    <t>Buwuni</t>
  </si>
  <si>
    <t>rural, maize and rice mostly, policemen</t>
  </si>
  <si>
    <t>Busitema forest</t>
  </si>
  <si>
    <t>heavy forest did not survey probably no cassava, no population</t>
  </si>
  <si>
    <t>Busiten</t>
  </si>
  <si>
    <t>rural, lady with kid who was afraid of us</t>
  </si>
  <si>
    <t>Busiya</t>
  </si>
  <si>
    <t>Magoro</t>
  </si>
  <si>
    <t>rural, small town near school, felt like sburb</t>
  </si>
  <si>
    <t>Tororo</t>
  </si>
  <si>
    <t>Mukuju</t>
  </si>
  <si>
    <t>Wokukiri</t>
  </si>
  <si>
    <t>Mbale</t>
  </si>
  <si>
    <t>Butebo</t>
  </si>
  <si>
    <t>Najja</t>
  </si>
  <si>
    <t>suburban</t>
  </si>
  <si>
    <t>Kachumbala</t>
  </si>
  <si>
    <t>Bukedea</t>
  </si>
  <si>
    <t>Cabul</t>
  </si>
  <si>
    <t>rural 1km offroad, variety also Magana</t>
  </si>
  <si>
    <t>Abubur</t>
  </si>
  <si>
    <t>rural, next to main road</t>
  </si>
  <si>
    <t>Kumi</t>
  </si>
  <si>
    <t>Agogomit</t>
  </si>
  <si>
    <t>Ngora</t>
  </si>
  <si>
    <t>Alatu</t>
  </si>
  <si>
    <t>Soroti</t>
  </si>
  <si>
    <t>very rural, not inhabited</t>
  </si>
  <si>
    <t>Aten</t>
  </si>
  <si>
    <t>Amuria</t>
  </si>
  <si>
    <t>Awasai</t>
  </si>
  <si>
    <t>Katine</t>
  </si>
  <si>
    <t>Kakore</t>
  </si>
  <si>
    <t>Kaberamaido</t>
  </si>
  <si>
    <t>Okole</t>
  </si>
  <si>
    <t>rural, close to town</t>
  </si>
  <si>
    <t>Dokolo</t>
  </si>
  <si>
    <t>middle of swamp no cassava</t>
  </si>
  <si>
    <t>Okwor</t>
  </si>
  <si>
    <t>Dokomo</t>
  </si>
  <si>
    <t>Abalala</t>
  </si>
  <si>
    <t>Lira</t>
  </si>
  <si>
    <t>suburban, near river</t>
  </si>
  <si>
    <t>Northern</t>
  </si>
  <si>
    <t>Opimo</t>
  </si>
  <si>
    <t>very rural, lots of maize and cotton</t>
  </si>
  <si>
    <t>Agwang</t>
  </si>
  <si>
    <t>edge of small town</t>
  </si>
  <si>
    <t>Dogatub</t>
  </si>
  <si>
    <t>rural, sorghum area. most people live away from road due to the war in the past</t>
  </si>
  <si>
    <t>Pader</t>
  </si>
  <si>
    <t>Lakwe</t>
  </si>
  <si>
    <t>rural after stretvh of not inhabited area</t>
  </si>
  <si>
    <t>Lageya</t>
  </si>
  <si>
    <t>small town</t>
  </si>
  <si>
    <t>rural, sorghum everywhere. small cassava field was present behind study area</t>
  </si>
  <si>
    <t>Wangpoke</t>
  </si>
  <si>
    <t>verification site, rural, checking what people are growing offroad</t>
  </si>
  <si>
    <t>Oyuru</t>
  </si>
  <si>
    <t>periurban</t>
  </si>
  <si>
    <t>Kitgum</t>
  </si>
  <si>
    <t>Lumule</t>
  </si>
  <si>
    <t>not inhabited, extension worker mentioned people grow cassava but they are scattered.</t>
  </si>
  <si>
    <t>Labilo</t>
  </si>
  <si>
    <t>Okinga</t>
  </si>
  <si>
    <t>rural, trading centre</t>
  </si>
  <si>
    <t>Lukaloye</t>
  </si>
  <si>
    <t>extra stop for verification rural</t>
  </si>
  <si>
    <t>Gogwiri</t>
  </si>
  <si>
    <t>Ceka</t>
  </si>
  <si>
    <t>Gulu</t>
  </si>
  <si>
    <t>no people very rural</t>
  </si>
  <si>
    <t>Bungara</t>
  </si>
  <si>
    <t>Guja</t>
  </si>
  <si>
    <t>Lapem</t>
  </si>
  <si>
    <t>Nwoya</t>
  </si>
  <si>
    <t>Ogom</t>
  </si>
  <si>
    <t>Mujugula</t>
  </si>
  <si>
    <t>periurban/rural plenty of cassava behind the village</t>
  </si>
  <si>
    <t>Pakwach</t>
  </si>
  <si>
    <t>Latoro</t>
  </si>
  <si>
    <t>inhabited village next to park, verification site</t>
  </si>
  <si>
    <t>Wianaka</t>
  </si>
  <si>
    <t>Pawatomeru</t>
  </si>
  <si>
    <t>periurban, near small town</t>
  </si>
  <si>
    <t>Oyam</t>
  </si>
  <si>
    <t>Latworo</t>
  </si>
  <si>
    <t>Kiryandongo</t>
  </si>
  <si>
    <t>Silvia</t>
  </si>
  <si>
    <t>Kirandongo</t>
  </si>
  <si>
    <t>Kasomoro</t>
  </si>
  <si>
    <t>rural, family settling now, no seeds grown yet</t>
  </si>
  <si>
    <t>Masindi</t>
  </si>
  <si>
    <t>Western</t>
  </si>
  <si>
    <t>Kabutkuru</t>
  </si>
  <si>
    <t>rural, large burnt area on the side</t>
  </si>
  <si>
    <t>Kimengo</t>
  </si>
  <si>
    <t>rural, area subjected to flooding no cassava</t>
  </si>
  <si>
    <t>Kikooba</t>
  </si>
  <si>
    <t>Nakasongola</t>
  </si>
  <si>
    <t>rural no houses, snake encountered, did not seem to have any cassava. examined 100x100</t>
  </si>
  <si>
    <t>Walusi</t>
  </si>
  <si>
    <t>semiurban</t>
  </si>
  <si>
    <t>Kyalweza</t>
  </si>
  <si>
    <t>pine forest on the left hand size and no cassava. field on rand hand side. left hand side should be used for analysis.</t>
  </si>
  <si>
    <t>Kyabutaika</t>
  </si>
  <si>
    <t>Nalongo</t>
  </si>
  <si>
    <t>urban, venerated corner</t>
  </si>
  <si>
    <t>Luwero</t>
  </si>
  <si>
    <t>Kasana</t>
  </si>
  <si>
    <t>urban</t>
  </si>
  <si>
    <t>Kikoma</t>
  </si>
  <si>
    <t>central</t>
  </si>
  <si>
    <t>Gangama</t>
  </si>
  <si>
    <t>Nakweru</t>
  </si>
  <si>
    <t>Wakiso</t>
  </si>
  <si>
    <t>Kakakala</t>
  </si>
  <si>
    <t>urban, only 2 quadrants</t>
  </si>
  <si>
    <t>Ntoke</t>
  </si>
  <si>
    <t>Kayunga</t>
  </si>
  <si>
    <t>Nabuta</t>
  </si>
  <si>
    <t>check</t>
  </si>
  <si>
    <t>33 &amp; 32</t>
  </si>
  <si>
    <t>Buff_2km_Id</t>
  </si>
  <si>
    <t>UGA_Id</t>
  </si>
  <si>
    <t>UGA_FID_</t>
  </si>
  <si>
    <t>HarvV1_AREA</t>
  </si>
  <si>
    <t>HarvV1_MIN</t>
  </si>
  <si>
    <t>HarvV1_MAX</t>
  </si>
  <si>
    <t>HarvV1_RANGE</t>
  </si>
  <si>
    <t>HarvV1_MEAN</t>
  </si>
  <si>
    <t>HarvV1_STD</t>
  </si>
  <si>
    <t>HarvV1_SUM</t>
  </si>
  <si>
    <t>ProdV1_AREA</t>
  </si>
  <si>
    <t>ProdV1_MIN</t>
  </si>
  <si>
    <t>ProdV1_MAX</t>
  </si>
  <si>
    <t>ProdV1_RANGE</t>
  </si>
  <si>
    <t>ProdV1_MEAN</t>
  </si>
  <si>
    <t>ProdV1_STD</t>
  </si>
  <si>
    <t>ProdV1_SUM</t>
  </si>
  <si>
    <t>HarvV1_COUNT</t>
  </si>
  <si>
    <t>ProdV1_COUNT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</si>
</sst>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0" fillId="0" borderId="10" xfId="0" applyBorder="1"/>
    <xf numFmtId="0" fontId="0" fillId="0" borderId="11" xfId="0" applyBorder="1"/>
    <xf numFmtId="0" fontId="0" fillId="33" borderId="11" xfId="0" applyFill="1" applyBorder="1"/>
    <xf numFmtId="0" fontId="0" fillId="33" borderId="10" xfId="0" applyFill="1" applyBorder="1"/>
    <xf numFmtId="0" fontId="0" fillId="33" borderId="12" xfId="0" applyFill="1" applyBorder="1"/>
    <xf numFmtId="0" fontId="0" fillId="33" borderId="0" xfId="0" applyFill="1"/>
    <xf numFmtId="0" fontId="0" fillId="34" borderId="10" xfId="0" applyFill="1" applyBorder="1"/>
    <xf numFmtId="0" fontId="0" fillId="34" borderId="11" xfId="0" applyFill="1" applyBorder="1"/>
    <xf numFmtId="0" fontId="0" fillId="34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1</xdr:row>
      <xdr:rowOff>0</xdr:rowOff>
    </xdr:from>
    <xdr:to>
      <xdr:col>37</xdr:col>
      <xdr:colOff>522971</xdr:colOff>
      <xdr:row>40</xdr:row>
      <xdr:rowOff>46690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33C29-D6BE-48E3-8575-24983AC63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7275" y="190500"/>
          <a:ext cx="7228571" cy="74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1</xdr:row>
      <xdr:rowOff>114300</xdr:rowOff>
    </xdr:from>
    <xdr:to>
      <xdr:col>22</xdr:col>
      <xdr:colOff>208740</xdr:colOff>
      <xdr:row>38</xdr:row>
      <xdr:rowOff>113419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97600C-AA83-4FD7-8B94-17267437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150" y="304800"/>
          <a:ext cx="6476190" cy="70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30</xdr:col>
      <xdr:colOff>13171</xdr:colOff>
      <xdr:row>33</xdr:row>
      <xdr:rowOff>170515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1EDCEA-901D-4FD1-8786-E042C66D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0"/>
          <a:ext cx="6261571" cy="6476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1</xdr:row>
      <xdr:rowOff>57150</xdr:rowOff>
    </xdr:from>
    <xdr:to>
      <xdr:col>27</xdr:col>
      <xdr:colOff>570690</xdr:colOff>
      <xdr:row>38</xdr:row>
      <xdr:rowOff>46744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7E6B5F-F315-48E8-8426-C00A0AFF4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4100" y="257175"/>
          <a:ext cx="6476190" cy="7047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87" totalsRowShown="0">
  <autoFilter ref="A1:E87" xr:uid="{00000000-0009-0000-0100-000001000000}"/>
  <sortState xmlns:xlrd2="http://schemas.microsoft.com/office/spreadsheetml/2017/richdata2" ref="A2:E87">
    <sortCondition ref="A1:A87"/>
  </sortState>
  <tableColumns count="5">
    <tableColumn id="1" xr3:uid="{00000000-0010-0000-0000-000001000000}" name="OBJECTID"/>
    <tableColumn id="2" xr3:uid="{00000000-0010-0000-0000-000002000000}" name="Shape_Length"/>
    <tableColumn id="3" xr3:uid="{00000000-0010-0000-0000-000003000000}" name="Shape_Area"/>
    <tableColumn id="4" xr3:uid="{00000000-0010-0000-0000-000004000000}" name="CENTROID_X"/>
    <tableColumn id="5" xr3:uid="{00000000-0010-0000-0000-000005000000}" name="CENTROID_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workbookViewId="0">
      <selection activeCell="F11" sqref="F11"/>
    </sheetView>
  </sheetViews>
  <sheetFormatPr defaultRowHeight="15" x14ac:dyDescent="0.25"/>
  <cols>
    <col min="6" max="6" width="15.85546875" bestFit="1" customWidth="1"/>
  </cols>
  <sheetData>
    <row r="1" spans="1:25" x14ac:dyDescent="0.25">
      <c r="A1" t="s">
        <v>0</v>
      </c>
      <c r="B1" t="s">
        <v>170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0</v>
      </c>
      <c r="Y1" t="s">
        <v>1</v>
      </c>
    </row>
    <row r="2" spans="1:25" x14ac:dyDescent="0.25">
      <c r="A2">
        <v>1</v>
      </c>
      <c r="B2">
        <v>0</v>
      </c>
      <c r="C2">
        <v>0</v>
      </c>
      <c r="D2">
        <v>0</v>
      </c>
      <c r="E2" t="s">
        <v>23</v>
      </c>
      <c r="F2" s="1">
        <v>43136</v>
      </c>
      <c r="G2" t="s">
        <v>23</v>
      </c>
      <c r="H2">
        <v>0</v>
      </c>
      <c r="I2" t="s">
        <v>23</v>
      </c>
      <c r="J2" t="s">
        <v>23</v>
      </c>
      <c r="K2">
        <v>34190.613929899897</v>
      </c>
      <c r="L2">
        <v>33.305698399999997</v>
      </c>
      <c r="M2">
        <v>0.49666700000000003</v>
      </c>
      <c r="N2">
        <v>0.97381700000000004</v>
      </c>
      <c r="O2">
        <v>0.17360600000000001</v>
      </c>
      <c r="P2">
        <v>1456.4000243999999</v>
      </c>
      <c r="Q2">
        <v>13</v>
      </c>
      <c r="R2">
        <v>2000</v>
      </c>
      <c r="S2">
        <v>0</v>
      </c>
      <c r="T2">
        <v>0.11324977299165</v>
      </c>
      <c r="U2">
        <v>1.020268883489E-3</v>
      </c>
      <c r="V2">
        <v>33.305698394751801</v>
      </c>
      <c r="W2">
        <v>0.496667003402742</v>
      </c>
      <c r="X2">
        <v>1</v>
      </c>
      <c r="Y2">
        <v>0</v>
      </c>
    </row>
    <row r="3" spans="1:25" x14ac:dyDescent="0.25">
      <c r="A3">
        <v>2</v>
      </c>
      <c r="B3">
        <v>1</v>
      </c>
      <c r="C3">
        <v>1</v>
      </c>
      <c r="D3">
        <v>1</v>
      </c>
      <c r="E3" t="s">
        <v>165</v>
      </c>
      <c r="F3" s="1">
        <v>43137</v>
      </c>
      <c r="G3" t="s">
        <v>23</v>
      </c>
      <c r="H3">
        <v>1</v>
      </c>
      <c r="I3" t="s">
        <v>26</v>
      </c>
      <c r="J3" t="s">
        <v>23</v>
      </c>
      <c r="K3">
        <v>8527.1461497599903</v>
      </c>
      <c r="L3">
        <v>32.728599500000001</v>
      </c>
      <c r="M3">
        <v>0.35541699999999998</v>
      </c>
      <c r="N3">
        <v>21.998500799999999</v>
      </c>
      <c r="O3">
        <v>8.6348000000000003</v>
      </c>
      <c r="P3">
        <v>606.70001219999995</v>
      </c>
      <c r="Q3">
        <v>518</v>
      </c>
      <c r="R3">
        <v>2000</v>
      </c>
      <c r="S3">
        <v>1</v>
      </c>
      <c r="T3">
        <v>0.113248767821096</v>
      </c>
      <c r="U3">
        <v>1.020250677306E-3</v>
      </c>
      <c r="V3">
        <v>32.728599548358503</v>
      </c>
      <c r="W3">
        <v>0.35541701727988001</v>
      </c>
      <c r="X3">
        <v>2</v>
      </c>
      <c r="Y3">
        <v>1</v>
      </c>
    </row>
    <row r="4" spans="1:25" x14ac:dyDescent="0.25">
      <c r="A4">
        <v>3</v>
      </c>
      <c r="B4">
        <v>2</v>
      </c>
      <c r="C4">
        <v>2</v>
      </c>
      <c r="D4">
        <v>2</v>
      </c>
      <c r="E4" t="s">
        <v>24</v>
      </c>
      <c r="F4" s="1">
        <v>43137</v>
      </c>
      <c r="G4" t="s">
        <v>25</v>
      </c>
      <c r="H4">
        <v>1</v>
      </c>
      <c r="I4" t="s">
        <v>26</v>
      </c>
      <c r="J4" t="s">
        <v>27</v>
      </c>
      <c r="K4">
        <v>34191.170309399902</v>
      </c>
      <c r="L4">
        <v>32.879798899999997</v>
      </c>
      <c r="M4">
        <v>0.37</v>
      </c>
      <c r="N4">
        <v>118.9110031</v>
      </c>
      <c r="O4">
        <v>46.674598699999997</v>
      </c>
      <c r="P4">
        <v>808</v>
      </c>
      <c r="Q4">
        <v>2800</v>
      </c>
      <c r="R4">
        <v>2000</v>
      </c>
      <c r="S4">
        <v>2</v>
      </c>
      <c r="T4">
        <v>0.11324885598734</v>
      </c>
      <c r="U4">
        <v>1.02025227424E-3</v>
      </c>
      <c r="V4">
        <v>32.879798889094303</v>
      </c>
      <c r="W4">
        <v>0.37000000900317498</v>
      </c>
      <c r="X4">
        <v>3</v>
      </c>
      <c r="Y4">
        <v>2</v>
      </c>
    </row>
    <row r="5" spans="1:25" x14ac:dyDescent="0.25">
      <c r="A5">
        <v>4</v>
      </c>
      <c r="B5">
        <v>3</v>
      </c>
      <c r="C5">
        <v>3</v>
      </c>
      <c r="D5">
        <v>3</v>
      </c>
      <c r="E5" t="s">
        <v>28</v>
      </c>
      <c r="F5" s="1">
        <v>43137</v>
      </c>
      <c r="G5" t="s">
        <v>29</v>
      </c>
      <c r="H5">
        <v>1</v>
      </c>
      <c r="I5" t="s">
        <v>23</v>
      </c>
      <c r="J5" t="s">
        <v>23</v>
      </c>
      <c r="K5">
        <v>34191.185848000001</v>
      </c>
      <c r="L5">
        <v>32.930698399999997</v>
      </c>
      <c r="M5">
        <v>0.36583300000000002</v>
      </c>
      <c r="N5">
        <v>70.666801500000005</v>
      </c>
      <c r="O5">
        <v>27.7381001</v>
      </c>
      <c r="P5">
        <v>383.10000609999997</v>
      </c>
      <c r="Q5">
        <v>1664</v>
      </c>
      <c r="R5">
        <v>2000</v>
      </c>
      <c r="S5">
        <v>3</v>
      </c>
      <c r="T5">
        <v>0.11324883037541</v>
      </c>
      <c r="U5">
        <v>1.0202518103329999E-3</v>
      </c>
      <c r="V5">
        <v>32.9306983947478</v>
      </c>
      <c r="W5">
        <v>0.36583301850578998</v>
      </c>
      <c r="X5">
        <v>4</v>
      </c>
      <c r="Y5">
        <v>3</v>
      </c>
    </row>
    <row r="6" spans="1:25" x14ac:dyDescent="0.25">
      <c r="A6">
        <v>5</v>
      </c>
      <c r="B6">
        <v>4</v>
      </c>
      <c r="C6">
        <v>4</v>
      </c>
      <c r="D6">
        <v>4</v>
      </c>
      <c r="E6" t="s">
        <v>30</v>
      </c>
      <c r="G6" t="s">
        <v>31</v>
      </c>
      <c r="H6">
        <v>1</v>
      </c>
      <c r="I6" t="s">
        <v>23</v>
      </c>
      <c r="J6" t="s">
        <v>23</v>
      </c>
      <c r="K6">
        <v>8520.1490460000005</v>
      </c>
      <c r="L6">
        <v>33.037799800000002</v>
      </c>
      <c r="M6">
        <v>0.40708299999999997</v>
      </c>
      <c r="N6">
        <v>5.9879999000000002</v>
      </c>
      <c r="O6">
        <v>2.3504</v>
      </c>
      <c r="P6">
        <v>739.90002440000001</v>
      </c>
      <c r="Q6">
        <v>141</v>
      </c>
      <c r="R6">
        <v>2000</v>
      </c>
      <c r="S6">
        <v>4</v>
      </c>
      <c r="T6">
        <v>0.113249096260367</v>
      </c>
      <c r="U6">
        <v>1.0202566262399999E-3</v>
      </c>
      <c r="V6">
        <v>33.037799835218102</v>
      </c>
      <c r="W6">
        <v>0.40708300945465797</v>
      </c>
      <c r="X6">
        <v>5</v>
      </c>
      <c r="Y6">
        <v>4</v>
      </c>
    </row>
    <row r="7" spans="1:25" x14ac:dyDescent="0.25">
      <c r="A7">
        <v>6</v>
      </c>
      <c r="B7">
        <v>5</v>
      </c>
      <c r="C7">
        <v>5</v>
      </c>
      <c r="D7">
        <v>5</v>
      </c>
      <c r="E7" t="s">
        <v>23</v>
      </c>
      <c r="F7" s="1">
        <v>43137</v>
      </c>
      <c r="G7" t="s">
        <v>23</v>
      </c>
      <c r="H7">
        <v>0</v>
      </c>
      <c r="I7" t="s">
        <v>23</v>
      </c>
      <c r="J7" t="s">
        <v>23</v>
      </c>
      <c r="K7">
        <v>34191.012179899903</v>
      </c>
      <c r="L7">
        <v>33.106498700000003</v>
      </c>
      <c r="M7">
        <v>0.41</v>
      </c>
      <c r="N7">
        <v>3.6522500999999998</v>
      </c>
      <c r="O7">
        <v>1.4335800000000001</v>
      </c>
      <c r="P7">
        <v>945.90002440000001</v>
      </c>
      <c r="Q7">
        <v>86</v>
      </c>
      <c r="R7">
        <v>2000</v>
      </c>
      <c r="S7">
        <v>5</v>
      </c>
      <c r="T7">
        <v>0.113249116524344</v>
      </c>
      <c r="U7">
        <v>1.020256993215E-3</v>
      </c>
      <c r="V7">
        <v>33.106498718267403</v>
      </c>
      <c r="W7">
        <v>0.41000000121764302</v>
      </c>
      <c r="X7">
        <v>6</v>
      </c>
      <c r="Y7">
        <v>5</v>
      </c>
    </row>
    <row r="8" spans="1:25" x14ac:dyDescent="0.25">
      <c r="A8">
        <v>7</v>
      </c>
      <c r="B8">
        <v>6</v>
      </c>
      <c r="C8">
        <v>6</v>
      </c>
      <c r="D8">
        <v>6</v>
      </c>
      <c r="E8" t="s">
        <v>32</v>
      </c>
      <c r="F8" s="1">
        <v>43137</v>
      </c>
      <c r="G8" t="s">
        <v>33</v>
      </c>
      <c r="H8">
        <v>1</v>
      </c>
      <c r="I8" t="s">
        <v>23</v>
      </c>
      <c r="J8" t="s">
        <v>23</v>
      </c>
      <c r="K8">
        <v>8546.4433966800007</v>
      </c>
      <c r="L8">
        <v>33.243598900000002</v>
      </c>
      <c r="M8">
        <v>0.46875</v>
      </c>
      <c r="N8">
        <v>-9999</v>
      </c>
      <c r="O8">
        <v>-9999</v>
      </c>
      <c r="P8">
        <v>1305.8000488</v>
      </c>
      <c r="Q8">
        <v>10223</v>
      </c>
      <c r="R8">
        <v>2000</v>
      </c>
      <c r="S8">
        <v>6</v>
      </c>
      <c r="T8">
        <v>0.11324954780805301</v>
      </c>
      <c r="U8">
        <v>1.0202648048210001E-3</v>
      </c>
      <c r="V8">
        <v>33.243598937976699</v>
      </c>
      <c r="W8">
        <v>0.46875000543770801</v>
      </c>
      <c r="X8">
        <v>7</v>
      </c>
      <c r="Y8">
        <v>6</v>
      </c>
    </row>
    <row r="9" spans="1:25" x14ac:dyDescent="0.25">
      <c r="A9">
        <v>8</v>
      </c>
      <c r="B9">
        <v>7</v>
      </c>
      <c r="C9">
        <v>7</v>
      </c>
      <c r="D9">
        <v>7</v>
      </c>
      <c r="E9" t="s">
        <v>34</v>
      </c>
      <c r="F9" s="1">
        <v>43137</v>
      </c>
      <c r="G9" t="s">
        <v>35</v>
      </c>
      <c r="H9">
        <v>1</v>
      </c>
      <c r="I9" t="s">
        <v>36</v>
      </c>
      <c r="J9" t="s">
        <v>37</v>
      </c>
      <c r="K9">
        <v>34190.381689399903</v>
      </c>
      <c r="L9">
        <v>33.398201</v>
      </c>
      <c r="M9">
        <v>0.54083300000000001</v>
      </c>
      <c r="N9">
        <v>73.327003500000004</v>
      </c>
      <c r="O9">
        <v>30.170400600000001</v>
      </c>
      <c r="P9">
        <v>3008.8999023000001</v>
      </c>
      <c r="Q9">
        <v>1120</v>
      </c>
      <c r="R9">
        <v>2000</v>
      </c>
      <c r="S9">
        <v>7</v>
      </c>
      <c r="T9">
        <v>0.113250155558446</v>
      </c>
      <c r="U9">
        <v>1.020275812736E-3</v>
      </c>
      <c r="V9">
        <v>33.3982009887131</v>
      </c>
      <c r="W9">
        <v>0.54083300268309598</v>
      </c>
      <c r="X9">
        <v>8</v>
      </c>
      <c r="Y9">
        <v>7</v>
      </c>
    </row>
    <row r="10" spans="1:25" x14ac:dyDescent="0.25">
      <c r="A10">
        <v>9</v>
      </c>
      <c r="B10">
        <v>8</v>
      </c>
      <c r="C10">
        <v>8</v>
      </c>
      <c r="D10">
        <v>8</v>
      </c>
      <c r="E10" t="s">
        <v>38</v>
      </c>
      <c r="F10" s="1">
        <v>43138</v>
      </c>
      <c r="G10" t="s">
        <v>39</v>
      </c>
      <c r="H10">
        <v>2</v>
      </c>
      <c r="I10" t="s">
        <v>23</v>
      </c>
      <c r="J10" t="s">
        <v>37</v>
      </c>
      <c r="K10">
        <v>34189.8632086</v>
      </c>
      <c r="L10">
        <v>33.513999900000002</v>
      </c>
      <c r="M10">
        <v>0.628332</v>
      </c>
      <c r="N10">
        <v>209.40899659999999</v>
      </c>
      <c r="O10">
        <v>19.278999299999999</v>
      </c>
      <c r="P10">
        <v>2955.6999512000002</v>
      </c>
      <c r="Q10">
        <v>811</v>
      </c>
      <c r="R10">
        <v>2000</v>
      </c>
      <c r="S10">
        <v>8</v>
      </c>
      <c r="T10">
        <v>0.113251009167224</v>
      </c>
      <c r="U10">
        <v>1.0202912736839999E-3</v>
      </c>
      <c r="V10">
        <v>33.513999939006602</v>
      </c>
      <c r="W10">
        <v>0.62833202603336002</v>
      </c>
      <c r="X10">
        <v>9</v>
      </c>
      <c r="Y10">
        <v>8</v>
      </c>
    </row>
    <row r="11" spans="1:25" x14ac:dyDescent="0.25">
      <c r="A11">
        <v>10</v>
      </c>
      <c r="B11">
        <v>9</v>
      </c>
      <c r="C11">
        <v>9</v>
      </c>
      <c r="D11">
        <v>9</v>
      </c>
      <c r="E11" t="s">
        <v>40</v>
      </c>
      <c r="F11" s="1">
        <v>43138</v>
      </c>
      <c r="G11" t="s">
        <v>41</v>
      </c>
      <c r="H11">
        <v>2</v>
      </c>
      <c r="I11" t="s">
        <v>23</v>
      </c>
      <c r="J11" t="s">
        <v>23</v>
      </c>
      <c r="K11">
        <v>34189.900182099896</v>
      </c>
      <c r="L11">
        <v>33.635700200000002</v>
      </c>
      <c r="M11">
        <v>0.62250000000000005</v>
      </c>
      <c r="N11">
        <v>156.99200440000001</v>
      </c>
      <c r="O11">
        <v>14.453300499999999</v>
      </c>
      <c r="P11">
        <v>2855.8000487999998</v>
      </c>
      <c r="Q11">
        <v>608</v>
      </c>
      <c r="R11">
        <v>2000</v>
      </c>
      <c r="S11">
        <v>9</v>
      </c>
      <c r="T11">
        <v>0.113250948724155</v>
      </c>
      <c r="U11">
        <v>1.020290178859E-3</v>
      </c>
      <c r="V11">
        <v>33.635700225810098</v>
      </c>
      <c r="W11">
        <v>0.62250000957606499</v>
      </c>
      <c r="X11">
        <v>10</v>
      </c>
      <c r="Y11">
        <v>9</v>
      </c>
    </row>
    <row r="12" spans="1:25" x14ac:dyDescent="0.25">
      <c r="A12">
        <v>11</v>
      </c>
      <c r="B12">
        <v>10</v>
      </c>
      <c r="C12">
        <v>10</v>
      </c>
      <c r="D12">
        <v>10</v>
      </c>
      <c r="E12" t="s">
        <v>42</v>
      </c>
      <c r="F12" s="1">
        <v>43138</v>
      </c>
      <c r="G12" t="s">
        <v>43</v>
      </c>
      <c r="H12">
        <v>2</v>
      </c>
      <c r="I12" t="s">
        <v>44</v>
      </c>
      <c r="J12" t="s">
        <v>37</v>
      </c>
      <c r="K12">
        <v>8538.7667914100002</v>
      </c>
      <c r="L12">
        <v>33.7560997</v>
      </c>
      <c r="M12">
        <v>0.56458299999999995</v>
      </c>
      <c r="N12">
        <v>476.36199950000002</v>
      </c>
      <c r="O12">
        <v>50</v>
      </c>
      <c r="P12">
        <v>2255.5</v>
      </c>
      <c r="Q12">
        <v>4739</v>
      </c>
      <c r="R12">
        <v>2000</v>
      </c>
      <c r="S12">
        <v>10</v>
      </c>
      <c r="T12">
        <v>0.113250374839878</v>
      </c>
      <c r="U12">
        <v>1.0202797844290001E-3</v>
      </c>
      <c r="V12">
        <v>33.756099700947701</v>
      </c>
      <c r="W12">
        <v>0.56458301005282396</v>
      </c>
      <c r="X12">
        <v>11</v>
      </c>
      <c r="Y12">
        <v>10</v>
      </c>
    </row>
    <row r="13" spans="1:25" x14ac:dyDescent="0.25">
      <c r="A13">
        <v>12</v>
      </c>
      <c r="B13">
        <v>11</v>
      </c>
      <c r="C13">
        <v>11</v>
      </c>
      <c r="D13">
        <v>11</v>
      </c>
      <c r="E13" t="s">
        <v>45</v>
      </c>
      <c r="F13" s="1">
        <v>43138</v>
      </c>
      <c r="G13" t="s">
        <v>46</v>
      </c>
      <c r="H13">
        <v>2</v>
      </c>
      <c r="I13" t="s">
        <v>44</v>
      </c>
      <c r="J13" t="s">
        <v>37</v>
      </c>
      <c r="K13">
        <v>34190.4404842</v>
      </c>
      <c r="L13">
        <v>33.859001200000002</v>
      </c>
      <c r="M13">
        <v>0.53</v>
      </c>
      <c r="N13">
        <v>0</v>
      </c>
      <c r="O13">
        <v>0</v>
      </c>
      <c r="P13">
        <v>562</v>
      </c>
      <c r="Q13">
        <v>5731</v>
      </c>
      <c r="R13">
        <v>2000</v>
      </c>
      <c r="S13">
        <v>11</v>
      </c>
      <c r="T13">
        <v>0.113250058084732</v>
      </c>
      <c r="U13">
        <v>1.0202740472800001E-3</v>
      </c>
      <c r="V13">
        <v>33.8590011596472</v>
      </c>
      <c r="W13">
        <v>0.52999997757006001</v>
      </c>
      <c r="X13">
        <v>12</v>
      </c>
      <c r="Y13">
        <v>11</v>
      </c>
    </row>
    <row r="14" spans="1:25" x14ac:dyDescent="0.25">
      <c r="A14">
        <v>13</v>
      </c>
      <c r="B14">
        <v>12</v>
      </c>
      <c r="C14">
        <v>12</v>
      </c>
      <c r="D14">
        <v>12</v>
      </c>
      <c r="E14" t="s">
        <v>47</v>
      </c>
      <c r="F14" s="1">
        <v>43138</v>
      </c>
      <c r="G14" t="s">
        <v>48</v>
      </c>
      <c r="H14">
        <v>2</v>
      </c>
      <c r="I14" t="s">
        <v>23</v>
      </c>
      <c r="J14" t="s">
        <v>23</v>
      </c>
      <c r="K14">
        <v>34190.431516199897</v>
      </c>
      <c r="L14">
        <v>33.984001200000002</v>
      </c>
      <c r="M14">
        <v>0.531667</v>
      </c>
      <c r="N14">
        <v>12.1069002</v>
      </c>
      <c r="O14">
        <v>6.6305098999999998</v>
      </c>
      <c r="P14">
        <v>357</v>
      </c>
      <c r="Q14">
        <v>89</v>
      </c>
      <c r="R14">
        <v>2000</v>
      </c>
      <c r="S14">
        <v>12</v>
      </c>
      <c r="T14">
        <v>0.113250072930352</v>
      </c>
      <c r="U14">
        <v>1.020274316187E-3</v>
      </c>
      <c r="V14">
        <v>33.9840011596756</v>
      </c>
      <c r="W14">
        <v>0.53166700033738701</v>
      </c>
      <c r="X14">
        <v>13</v>
      </c>
      <c r="Y14">
        <v>12</v>
      </c>
    </row>
    <row r="15" spans="1:25" x14ac:dyDescent="0.25">
      <c r="A15">
        <v>14</v>
      </c>
      <c r="B15">
        <v>13</v>
      </c>
      <c r="C15">
        <v>13</v>
      </c>
      <c r="D15">
        <v>13</v>
      </c>
      <c r="E15" t="s">
        <v>49</v>
      </c>
      <c r="F15" s="1">
        <v>43138</v>
      </c>
      <c r="G15" t="s">
        <v>50</v>
      </c>
      <c r="H15">
        <v>2</v>
      </c>
      <c r="I15" t="s">
        <v>51</v>
      </c>
      <c r="J15" t="s">
        <v>37</v>
      </c>
      <c r="K15">
        <v>34190.2270986</v>
      </c>
      <c r="L15">
        <v>34.032299000000002</v>
      </c>
      <c r="M15">
        <v>0.56833299999999998</v>
      </c>
      <c r="N15">
        <v>455.43701170000003</v>
      </c>
      <c r="O15">
        <v>50</v>
      </c>
      <c r="P15">
        <v>1808.4000243999999</v>
      </c>
      <c r="Q15">
        <v>3348</v>
      </c>
      <c r="R15">
        <v>2000</v>
      </c>
      <c r="S15">
        <v>13</v>
      </c>
      <c r="T15">
        <v>0.113250410052113</v>
      </c>
      <c r="U15">
        <v>1.020280422243E-3</v>
      </c>
      <c r="V15">
        <v>34.032299041840297</v>
      </c>
      <c r="W15">
        <v>0.56833297661681403</v>
      </c>
      <c r="X15">
        <v>14</v>
      </c>
      <c r="Y15">
        <v>13</v>
      </c>
    </row>
    <row r="16" spans="1:25" x14ac:dyDescent="0.25">
      <c r="A16">
        <v>15</v>
      </c>
      <c r="B16">
        <v>14</v>
      </c>
      <c r="C16">
        <v>14</v>
      </c>
      <c r="D16">
        <v>14</v>
      </c>
      <c r="E16" t="s">
        <v>52</v>
      </c>
      <c r="F16" s="1">
        <v>43138</v>
      </c>
      <c r="G16" t="s">
        <v>53</v>
      </c>
      <c r="H16">
        <v>2</v>
      </c>
      <c r="I16" t="s">
        <v>54</v>
      </c>
      <c r="J16" t="s">
        <v>37</v>
      </c>
      <c r="K16">
        <v>34189.717333000001</v>
      </c>
      <c r="L16">
        <v>34.130699200000002</v>
      </c>
      <c r="M16">
        <v>0.65083299999999999</v>
      </c>
      <c r="N16">
        <v>109.08699799999999</v>
      </c>
      <c r="O16">
        <v>21.113599799999999</v>
      </c>
      <c r="P16">
        <v>5488.1000977000003</v>
      </c>
      <c r="Q16">
        <v>292</v>
      </c>
      <c r="R16">
        <v>2000</v>
      </c>
      <c r="S16">
        <v>14</v>
      </c>
      <c r="T16">
        <v>0.113251250060716</v>
      </c>
      <c r="U16">
        <v>1.0202956367929999E-3</v>
      </c>
      <c r="V16">
        <v>34.130699157668502</v>
      </c>
      <c r="W16">
        <v>0.65083301811780903</v>
      </c>
      <c r="X16">
        <v>15</v>
      </c>
      <c r="Y16">
        <v>14</v>
      </c>
    </row>
    <row r="17" spans="1:25" x14ac:dyDescent="0.25">
      <c r="A17">
        <v>16</v>
      </c>
      <c r="B17">
        <v>15</v>
      </c>
      <c r="C17">
        <v>15</v>
      </c>
      <c r="D17">
        <v>15</v>
      </c>
      <c r="E17" t="s">
        <v>55</v>
      </c>
      <c r="F17" s="1">
        <v>43138</v>
      </c>
      <c r="G17" t="s">
        <v>23</v>
      </c>
      <c r="H17">
        <v>2</v>
      </c>
      <c r="I17" t="s">
        <v>54</v>
      </c>
      <c r="J17" t="s">
        <v>37</v>
      </c>
      <c r="K17">
        <v>34189.0825444</v>
      </c>
      <c r="L17">
        <v>34.1847992</v>
      </c>
      <c r="M17">
        <v>0.74083299999999996</v>
      </c>
      <c r="N17">
        <v>197.253006</v>
      </c>
      <c r="O17">
        <v>38.177898399999997</v>
      </c>
      <c r="P17">
        <v>6052.7998047000001</v>
      </c>
      <c r="Q17">
        <v>528</v>
      </c>
      <c r="R17">
        <v>2000</v>
      </c>
      <c r="S17">
        <v>15</v>
      </c>
      <c r="T17">
        <v>0.11325229541220599</v>
      </c>
      <c r="U17">
        <v>1.0203145705880001E-3</v>
      </c>
      <c r="V17">
        <v>34.1847991943145</v>
      </c>
      <c r="W17">
        <v>0.74083299292795701</v>
      </c>
      <c r="X17">
        <v>16</v>
      </c>
      <c r="Y17">
        <v>15</v>
      </c>
    </row>
    <row r="18" spans="1:25" x14ac:dyDescent="0.25">
      <c r="A18">
        <v>17</v>
      </c>
      <c r="B18">
        <v>16</v>
      </c>
      <c r="C18">
        <v>16</v>
      </c>
      <c r="D18">
        <v>16</v>
      </c>
      <c r="E18" t="s">
        <v>56</v>
      </c>
      <c r="F18" s="1">
        <v>43138</v>
      </c>
      <c r="G18" t="s">
        <v>35</v>
      </c>
      <c r="H18">
        <v>2</v>
      </c>
      <c r="I18" t="s">
        <v>57</v>
      </c>
      <c r="J18" t="s">
        <v>37</v>
      </c>
      <c r="K18">
        <v>34188.101172499897</v>
      </c>
      <c r="L18">
        <v>34.174800900000001</v>
      </c>
      <c r="M18">
        <v>0.86166699999999996</v>
      </c>
      <c r="N18">
        <v>186.79200739999999</v>
      </c>
      <c r="O18">
        <v>36.153400400000002</v>
      </c>
      <c r="P18">
        <v>2296.5</v>
      </c>
      <c r="Q18">
        <v>500</v>
      </c>
      <c r="R18">
        <v>2000</v>
      </c>
      <c r="S18">
        <v>16</v>
      </c>
      <c r="T18">
        <v>0.113253912992356</v>
      </c>
      <c r="U18">
        <v>1.0203438683879999E-3</v>
      </c>
      <c r="V18">
        <v>34.174800872790101</v>
      </c>
      <c r="W18">
        <v>0.86166698734222102</v>
      </c>
      <c r="X18">
        <v>17</v>
      </c>
      <c r="Y18">
        <v>16</v>
      </c>
    </row>
    <row r="19" spans="1:25" x14ac:dyDescent="0.25">
      <c r="A19">
        <v>18</v>
      </c>
      <c r="B19">
        <v>17</v>
      </c>
      <c r="C19">
        <v>17</v>
      </c>
      <c r="D19">
        <v>17</v>
      </c>
      <c r="E19" t="s">
        <v>58</v>
      </c>
      <c r="F19" s="1">
        <v>43138</v>
      </c>
      <c r="G19" t="s">
        <v>23</v>
      </c>
      <c r="H19">
        <v>2</v>
      </c>
      <c r="I19" t="s">
        <v>57</v>
      </c>
      <c r="J19" t="s">
        <v>37</v>
      </c>
      <c r="K19">
        <v>17089.570694800001</v>
      </c>
      <c r="L19">
        <v>34.167701700000002</v>
      </c>
      <c r="M19">
        <v>0.98583299999999996</v>
      </c>
      <c r="N19">
        <v>55.913299600000002</v>
      </c>
      <c r="O19">
        <v>5.6141901000000001</v>
      </c>
      <c r="P19">
        <v>2321.6999512000002</v>
      </c>
      <c r="Q19">
        <v>1522</v>
      </c>
      <c r="R19">
        <v>2000</v>
      </c>
      <c r="S19">
        <v>17</v>
      </c>
      <c r="T19">
        <v>0.11325582841379001</v>
      </c>
      <c r="U19">
        <v>1.020378560521E-3</v>
      </c>
      <c r="V19">
        <v>34.167701721179903</v>
      </c>
      <c r="W19">
        <v>0.98583300057790002</v>
      </c>
      <c r="X19">
        <v>18</v>
      </c>
      <c r="Y19">
        <v>17</v>
      </c>
    </row>
    <row r="20" spans="1:25" x14ac:dyDescent="0.25">
      <c r="A20">
        <v>19</v>
      </c>
      <c r="B20">
        <v>18</v>
      </c>
      <c r="C20">
        <v>18</v>
      </c>
      <c r="D20">
        <v>18</v>
      </c>
      <c r="E20" t="s">
        <v>59</v>
      </c>
      <c r="F20" s="1">
        <v>43139</v>
      </c>
      <c r="G20" t="s">
        <v>60</v>
      </c>
      <c r="H20">
        <v>3</v>
      </c>
      <c r="I20" t="s">
        <v>57</v>
      </c>
      <c r="J20" t="s">
        <v>37</v>
      </c>
      <c r="K20">
        <v>34185.430762800002</v>
      </c>
      <c r="L20">
        <v>34.1665001</v>
      </c>
      <c r="M20">
        <v>1.1266700000000001</v>
      </c>
      <c r="N20">
        <v>31.336399100000001</v>
      </c>
      <c r="O20">
        <v>3.1464500000000002</v>
      </c>
      <c r="P20">
        <v>2296.5</v>
      </c>
      <c r="Q20">
        <v>853</v>
      </c>
      <c r="R20">
        <v>2000</v>
      </c>
      <c r="S20">
        <v>18</v>
      </c>
      <c r="T20">
        <v>0.113258313729779</v>
      </c>
      <c r="U20">
        <v>1.02042357392E-3</v>
      </c>
      <c r="V20">
        <v>34.166500091556003</v>
      </c>
      <c r="W20">
        <v>1.1266700159509999</v>
      </c>
      <c r="X20">
        <v>19</v>
      </c>
      <c r="Y20">
        <v>18</v>
      </c>
    </row>
    <row r="21" spans="1:25" x14ac:dyDescent="0.25">
      <c r="A21">
        <v>20</v>
      </c>
      <c r="B21">
        <v>19</v>
      </c>
      <c r="C21">
        <v>19</v>
      </c>
      <c r="D21">
        <v>19</v>
      </c>
      <c r="E21" t="s">
        <v>61</v>
      </c>
      <c r="F21" s="1">
        <v>43139</v>
      </c>
      <c r="G21" t="s">
        <v>35</v>
      </c>
      <c r="H21">
        <v>3</v>
      </c>
      <c r="I21" t="s">
        <v>62</v>
      </c>
      <c r="J21" t="s">
        <v>37</v>
      </c>
      <c r="K21">
        <v>34184.134129899903</v>
      </c>
      <c r="L21">
        <v>34.1040001</v>
      </c>
      <c r="M21">
        <v>1.2350000000000001</v>
      </c>
      <c r="N21">
        <v>478.00799560000002</v>
      </c>
      <c r="O21">
        <v>50</v>
      </c>
      <c r="P21">
        <v>2549.3999023000001</v>
      </c>
      <c r="Q21">
        <v>1838</v>
      </c>
      <c r="R21">
        <v>2000</v>
      </c>
      <c r="S21">
        <v>19</v>
      </c>
      <c r="T21">
        <v>0.11326045050748999</v>
      </c>
      <c r="U21">
        <v>1.0204622742729999E-3</v>
      </c>
      <c r="V21">
        <v>34.104000091609997</v>
      </c>
      <c r="W21">
        <v>1.2350000286068701</v>
      </c>
      <c r="X21">
        <v>20</v>
      </c>
      <c r="Y21">
        <v>19</v>
      </c>
    </row>
    <row r="22" spans="1:25" x14ac:dyDescent="0.25">
      <c r="A22">
        <v>21</v>
      </c>
      <c r="B22">
        <v>20</v>
      </c>
      <c r="C22">
        <v>20</v>
      </c>
      <c r="D22">
        <v>20</v>
      </c>
      <c r="E22" t="s">
        <v>63</v>
      </c>
      <c r="F22" s="1">
        <v>43139</v>
      </c>
      <c r="G22" t="s">
        <v>64</v>
      </c>
      <c r="H22">
        <v>3</v>
      </c>
      <c r="I22" t="s">
        <v>62</v>
      </c>
      <c r="J22" t="s">
        <v>23</v>
      </c>
      <c r="K22">
        <v>34182.707204500002</v>
      </c>
      <c r="L22">
        <v>34.034000399999996</v>
      </c>
      <c r="M22">
        <v>1.3441700000000001</v>
      </c>
      <c r="N22">
        <v>34.589298200000002</v>
      </c>
      <c r="O22">
        <v>9.1419400999999993</v>
      </c>
      <c r="P22">
        <v>1818.9000243999999</v>
      </c>
      <c r="Q22">
        <v>133</v>
      </c>
      <c r="R22">
        <v>2000</v>
      </c>
      <c r="S22">
        <v>20</v>
      </c>
      <c r="T22">
        <v>0.113262802568372</v>
      </c>
      <c r="U22">
        <v>1.020504873156E-3</v>
      </c>
      <c r="V22">
        <v>34.034000396781103</v>
      </c>
      <c r="W22">
        <v>1.3441699898864901</v>
      </c>
      <c r="X22">
        <v>21</v>
      </c>
      <c r="Y22">
        <v>20</v>
      </c>
    </row>
    <row r="23" spans="1:25" x14ac:dyDescent="0.25">
      <c r="A23">
        <v>22</v>
      </c>
      <c r="B23">
        <v>21</v>
      </c>
      <c r="C23">
        <v>21</v>
      </c>
      <c r="D23">
        <v>21</v>
      </c>
      <c r="E23" t="s">
        <v>65</v>
      </c>
      <c r="F23" s="1">
        <v>43139</v>
      </c>
      <c r="G23" t="s">
        <v>66</v>
      </c>
      <c r="H23">
        <v>3</v>
      </c>
      <c r="I23" t="s">
        <v>67</v>
      </c>
      <c r="J23" t="s">
        <v>37</v>
      </c>
      <c r="K23">
        <v>34180.912586999897</v>
      </c>
      <c r="L23">
        <v>33.948200200000002</v>
      </c>
      <c r="M23">
        <v>1.47</v>
      </c>
      <c r="N23">
        <v>66.989502000000002</v>
      </c>
      <c r="O23">
        <v>37.7627983</v>
      </c>
      <c r="P23">
        <v>3055.5</v>
      </c>
      <c r="Q23">
        <v>714</v>
      </c>
      <c r="R23">
        <v>2000</v>
      </c>
      <c r="S23">
        <v>21</v>
      </c>
      <c r="T23">
        <v>0.11326576142332</v>
      </c>
      <c r="U23">
        <v>1.020558460964E-3</v>
      </c>
      <c r="V23">
        <v>33.948200225766499</v>
      </c>
      <c r="W23">
        <v>1.47000004562491</v>
      </c>
      <c r="X23">
        <v>22</v>
      </c>
      <c r="Y23">
        <v>21</v>
      </c>
    </row>
    <row r="24" spans="1:25" x14ac:dyDescent="0.25">
      <c r="A24">
        <v>23</v>
      </c>
      <c r="B24">
        <v>22</v>
      </c>
      <c r="C24">
        <v>22</v>
      </c>
      <c r="D24">
        <v>22</v>
      </c>
      <c r="E24" t="s">
        <v>68</v>
      </c>
      <c r="F24" s="1">
        <v>43139</v>
      </c>
      <c r="G24" t="s">
        <v>35</v>
      </c>
      <c r="H24">
        <v>3</v>
      </c>
      <c r="I24" t="s">
        <v>69</v>
      </c>
      <c r="J24" t="s">
        <v>37</v>
      </c>
      <c r="K24">
        <v>34179.477830000003</v>
      </c>
      <c r="L24">
        <v>33.865699800000002</v>
      </c>
      <c r="M24">
        <v>1.5633300999999999</v>
      </c>
      <c r="N24">
        <v>34.339199100000002</v>
      </c>
      <c r="O24">
        <v>19.357400899999998</v>
      </c>
      <c r="P24">
        <v>1590.0999756000001</v>
      </c>
      <c r="Q24">
        <v>366</v>
      </c>
      <c r="R24">
        <v>2000</v>
      </c>
      <c r="S24">
        <v>22</v>
      </c>
      <c r="T24">
        <v>0.113268126503567</v>
      </c>
      <c r="U24">
        <v>1.0206012944219999E-3</v>
      </c>
      <c r="V24">
        <v>33.8656997680648</v>
      </c>
      <c r="W24">
        <v>1.5633300724093599</v>
      </c>
      <c r="X24">
        <v>23</v>
      </c>
      <c r="Y24">
        <v>22</v>
      </c>
    </row>
    <row r="25" spans="1:25" x14ac:dyDescent="0.25">
      <c r="A25">
        <v>24</v>
      </c>
      <c r="B25">
        <v>23</v>
      </c>
      <c r="C25">
        <v>23</v>
      </c>
      <c r="D25">
        <v>23</v>
      </c>
      <c r="E25" t="s">
        <v>23</v>
      </c>
      <c r="F25" s="1">
        <v>43139</v>
      </c>
      <c r="G25" t="s">
        <v>35</v>
      </c>
      <c r="H25">
        <v>3</v>
      </c>
      <c r="I25" t="s">
        <v>23</v>
      </c>
      <c r="J25" t="s">
        <v>23</v>
      </c>
      <c r="K25">
        <v>34177.968787099897</v>
      </c>
      <c r="L25">
        <v>33.777301799999996</v>
      </c>
      <c r="M25">
        <v>1.6558299999999999</v>
      </c>
      <c r="N25">
        <v>4.5973201000000001</v>
      </c>
      <c r="O25">
        <v>2.5915699000000001</v>
      </c>
      <c r="P25">
        <v>1271.1999512</v>
      </c>
      <c r="Q25">
        <v>49</v>
      </c>
      <c r="R25">
        <v>2000</v>
      </c>
      <c r="S25">
        <v>23</v>
      </c>
      <c r="T25">
        <v>0.113270614481586</v>
      </c>
      <c r="U25">
        <v>1.020646353046E-3</v>
      </c>
      <c r="V25">
        <v>33.777301788379603</v>
      </c>
      <c r="W25">
        <v>1.6558300447720899</v>
      </c>
      <c r="X25">
        <v>24</v>
      </c>
      <c r="Y25">
        <v>23</v>
      </c>
    </row>
    <row r="26" spans="1:25" x14ac:dyDescent="0.25">
      <c r="A26">
        <v>25</v>
      </c>
      <c r="B26">
        <v>24</v>
      </c>
      <c r="C26">
        <v>24</v>
      </c>
      <c r="D26">
        <v>24</v>
      </c>
      <c r="E26" t="s">
        <v>70</v>
      </c>
      <c r="F26" s="1">
        <v>43139</v>
      </c>
      <c r="G26" t="s">
        <v>35</v>
      </c>
      <c r="H26">
        <v>3</v>
      </c>
      <c r="I26" t="s">
        <v>71</v>
      </c>
      <c r="J26" t="s">
        <v>37</v>
      </c>
      <c r="K26">
        <v>34177.2750476</v>
      </c>
      <c r="L26">
        <v>33.665698999999996</v>
      </c>
      <c r="M26">
        <v>1.6966701</v>
      </c>
      <c r="N26">
        <v>6.8125</v>
      </c>
      <c r="O26">
        <v>1.29684</v>
      </c>
      <c r="P26">
        <v>3185.3999023000001</v>
      </c>
      <c r="Q26">
        <v>283</v>
      </c>
      <c r="R26">
        <v>2000</v>
      </c>
      <c r="S26">
        <v>24</v>
      </c>
      <c r="T26">
        <v>0.113271758639378</v>
      </c>
      <c r="U26">
        <v>1.0206670741000001E-3</v>
      </c>
      <c r="V26">
        <v>33.665699005140503</v>
      </c>
      <c r="W26">
        <v>1.6966700750005499</v>
      </c>
      <c r="X26">
        <v>25</v>
      </c>
      <c r="Y26">
        <v>24</v>
      </c>
    </row>
    <row r="27" spans="1:25" x14ac:dyDescent="0.25">
      <c r="A27">
        <v>26</v>
      </c>
      <c r="B27">
        <v>25</v>
      </c>
      <c r="C27">
        <v>25</v>
      </c>
      <c r="D27">
        <v>25</v>
      </c>
      <c r="E27" t="s">
        <v>23</v>
      </c>
      <c r="F27" s="1">
        <v>43139</v>
      </c>
      <c r="G27" t="s">
        <v>72</v>
      </c>
      <c r="H27">
        <v>3</v>
      </c>
      <c r="I27" t="s">
        <v>23</v>
      </c>
      <c r="J27" t="s">
        <v>23</v>
      </c>
      <c r="K27">
        <v>34175.761694200002</v>
      </c>
      <c r="L27">
        <v>33.631500199999998</v>
      </c>
      <c r="M27">
        <v>1.7825</v>
      </c>
      <c r="N27">
        <v>8.6179398999999997</v>
      </c>
      <c r="O27">
        <v>1.64053</v>
      </c>
      <c r="P27">
        <v>2637.3999023000001</v>
      </c>
      <c r="Q27">
        <v>358</v>
      </c>
      <c r="R27">
        <v>2000</v>
      </c>
      <c r="S27">
        <v>25</v>
      </c>
      <c r="T27">
        <v>0.113274253923765</v>
      </c>
      <c r="U27">
        <v>1.0207122640909999E-3</v>
      </c>
      <c r="V27">
        <v>33.631500244160002</v>
      </c>
      <c r="W27">
        <v>1.78250004915977</v>
      </c>
      <c r="X27">
        <v>26</v>
      </c>
      <c r="Y27">
        <v>25</v>
      </c>
    </row>
    <row r="28" spans="1:25" x14ac:dyDescent="0.25">
      <c r="A28">
        <v>27</v>
      </c>
      <c r="B28">
        <v>26</v>
      </c>
      <c r="C28">
        <v>26</v>
      </c>
      <c r="D28">
        <v>26</v>
      </c>
      <c r="E28" t="s">
        <v>73</v>
      </c>
      <c r="F28" s="1">
        <v>43139</v>
      </c>
      <c r="G28" t="s">
        <v>35</v>
      </c>
      <c r="H28">
        <v>3</v>
      </c>
      <c r="I28" t="s">
        <v>74</v>
      </c>
      <c r="J28" t="s">
        <v>23</v>
      </c>
      <c r="K28">
        <v>34174.220996700002</v>
      </c>
      <c r="L28">
        <v>33.719799000000002</v>
      </c>
      <c r="M28">
        <v>1.8658299</v>
      </c>
      <c r="N28">
        <v>6.0084499999999998</v>
      </c>
      <c r="O28">
        <v>9.7327995000000005</v>
      </c>
      <c r="P28">
        <v>175.6999969</v>
      </c>
      <c r="Q28">
        <v>144</v>
      </c>
      <c r="R28">
        <v>2000</v>
      </c>
      <c r="S28">
        <v>26</v>
      </c>
      <c r="T28">
        <v>0.113276794687744</v>
      </c>
      <c r="U28">
        <v>1.020758277037E-3</v>
      </c>
      <c r="V28">
        <v>33.7197990417691</v>
      </c>
      <c r="W28">
        <v>1.8658299661681499</v>
      </c>
      <c r="X28">
        <v>27</v>
      </c>
      <c r="Y28">
        <v>26</v>
      </c>
    </row>
    <row r="29" spans="1:25" x14ac:dyDescent="0.25">
      <c r="A29">
        <v>28</v>
      </c>
      <c r="B29">
        <v>27</v>
      </c>
      <c r="C29">
        <v>27</v>
      </c>
      <c r="D29">
        <v>27</v>
      </c>
      <c r="E29" t="s">
        <v>75</v>
      </c>
      <c r="F29" s="1">
        <v>43140</v>
      </c>
      <c r="G29" t="s">
        <v>35</v>
      </c>
      <c r="H29">
        <v>4</v>
      </c>
      <c r="I29" t="s">
        <v>71</v>
      </c>
      <c r="J29" t="s">
        <v>37</v>
      </c>
      <c r="K29">
        <v>34175.971776699902</v>
      </c>
      <c r="L29">
        <v>33.5514984</v>
      </c>
      <c r="M29">
        <v>1.7708299999999999</v>
      </c>
      <c r="N29">
        <v>1.54064</v>
      </c>
      <c r="O29">
        <v>0.29327900000000001</v>
      </c>
      <c r="P29">
        <v>2394.8000487999998</v>
      </c>
      <c r="Q29">
        <v>64</v>
      </c>
      <c r="R29">
        <v>2000</v>
      </c>
      <c r="S29">
        <v>27</v>
      </c>
      <c r="T29">
        <v>0.113273907866364</v>
      </c>
      <c r="U29">
        <v>1.0207059968849999E-3</v>
      </c>
      <c r="V29">
        <v>33.551498413080601</v>
      </c>
      <c r="W29">
        <v>1.77083005563591</v>
      </c>
      <c r="X29">
        <v>28</v>
      </c>
      <c r="Y29">
        <v>27</v>
      </c>
    </row>
    <row r="30" spans="1:25" x14ac:dyDescent="0.25">
      <c r="A30">
        <v>29</v>
      </c>
      <c r="B30">
        <v>28</v>
      </c>
      <c r="C30">
        <v>28</v>
      </c>
      <c r="D30">
        <v>28</v>
      </c>
      <c r="E30" t="s">
        <v>76</v>
      </c>
      <c r="F30" s="1">
        <v>43140</v>
      </c>
      <c r="G30" t="s">
        <v>35</v>
      </c>
      <c r="H30">
        <v>4</v>
      </c>
      <c r="I30" t="s">
        <v>71</v>
      </c>
      <c r="J30" t="s">
        <v>37</v>
      </c>
      <c r="K30">
        <v>34174.283975600003</v>
      </c>
      <c r="L30">
        <v>33.480701400000001</v>
      </c>
      <c r="M30">
        <v>1.8625</v>
      </c>
      <c r="N30">
        <v>1.4684200000000001</v>
      </c>
      <c r="O30">
        <v>0.279532</v>
      </c>
      <c r="P30">
        <v>1706.5</v>
      </c>
      <c r="Q30">
        <v>61</v>
      </c>
      <c r="R30">
        <v>2000</v>
      </c>
      <c r="S30">
        <v>28</v>
      </c>
      <c r="T30">
        <v>0.113276690984768</v>
      </c>
      <c r="U30">
        <v>1.0207563990059999E-3</v>
      </c>
      <c r="V30">
        <v>33.480701446510501</v>
      </c>
      <c r="W30">
        <v>1.8624999737852399</v>
      </c>
      <c r="X30">
        <v>29</v>
      </c>
      <c r="Y30">
        <v>28</v>
      </c>
    </row>
    <row r="31" spans="1:25" x14ac:dyDescent="0.25">
      <c r="A31">
        <v>30</v>
      </c>
      <c r="B31">
        <v>29</v>
      </c>
      <c r="C31">
        <v>29</v>
      </c>
      <c r="D31">
        <v>29</v>
      </c>
      <c r="E31" t="s">
        <v>23</v>
      </c>
      <c r="F31" s="1">
        <v>43140</v>
      </c>
      <c r="G31" t="s">
        <v>35</v>
      </c>
      <c r="H31">
        <v>0</v>
      </c>
      <c r="I31" t="s">
        <v>23</v>
      </c>
      <c r="J31" t="s">
        <v>23</v>
      </c>
      <c r="K31">
        <v>34173.198022800003</v>
      </c>
      <c r="L31">
        <v>33.377300300000002</v>
      </c>
      <c r="M31">
        <v>1.91917</v>
      </c>
      <c r="N31">
        <v>45.4944992</v>
      </c>
      <c r="O31">
        <v>23.785800900000002</v>
      </c>
      <c r="P31">
        <v>532.79998780000005</v>
      </c>
      <c r="Q31">
        <v>363</v>
      </c>
      <c r="R31">
        <v>2000</v>
      </c>
      <c r="S31">
        <v>29</v>
      </c>
      <c r="T31">
        <v>0.11327848289145501</v>
      </c>
      <c r="U31">
        <v>1.020788849777E-3</v>
      </c>
      <c r="V31">
        <v>33.377300262497101</v>
      </c>
      <c r="W31">
        <v>1.9191700442137201</v>
      </c>
      <c r="X31">
        <v>30</v>
      </c>
      <c r="Y31">
        <v>29</v>
      </c>
    </row>
    <row r="32" spans="1:25" x14ac:dyDescent="0.25">
      <c r="A32">
        <v>31</v>
      </c>
      <c r="B32">
        <v>30</v>
      </c>
      <c r="C32">
        <v>30</v>
      </c>
      <c r="D32">
        <v>30</v>
      </c>
      <c r="E32" t="s">
        <v>77</v>
      </c>
      <c r="F32" s="1">
        <v>43140</v>
      </c>
      <c r="G32" t="s">
        <v>23</v>
      </c>
      <c r="H32">
        <v>4</v>
      </c>
      <c r="I32" t="s">
        <v>78</v>
      </c>
      <c r="J32" t="s">
        <v>37</v>
      </c>
      <c r="K32">
        <v>34174.015537599902</v>
      </c>
      <c r="L32">
        <v>33.278999300000002</v>
      </c>
      <c r="M32">
        <v>1.8766700000000001</v>
      </c>
      <c r="N32">
        <v>49.630298600000003</v>
      </c>
      <c r="O32">
        <v>25.948200199999999</v>
      </c>
      <c r="P32">
        <v>1428.0999756000001</v>
      </c>
      <c r="Q32">
        <v>396</v>
      </c>
      <c r="R32">
        <v>2000</v>
      </c>
      <c r="S32">
        <v>30</v>
      </c>
      <c r="T32">
        <v>0.11327713441072999</v>
      </c>
      <c r="U32">
        <v>1.0207644292569999E-3</v>
      </c>
      <c r="V32">
        <v>33.278999328639102</v>
      </c>
      <c r="W32">
        <v>1.8766700247135599</v>
      </c>
      <c r="X32">
        <v>31</v>
      </c>
      <c r="Y32">
        <v>30</v>
      </c>
    </row>
    <row r="33" spans="1:25" x14ac:dyDescent="0.25">
      <c r="A33">
        <v>32</v>
      </c>
      <c r="B33">
        <v>31</v>
      </c>
      <c r="C33">
        <v>31</v>
      </c>
      <c r="D33">
        <v>31</v>
      </c>
      <c r="E33" t="s">
        <v>79</v>
      </c>
      <c r="F33" s="1">
        <v>43140</v>
      </c>
      <c r="G33" t="s">
        <v>80</v>
      </c>
      <c r="H33">
        <v>4</v>
      </c>
      <c r="I33" t="s">
        <v>81</v>
      </c>
      <c r="J33" t="s">
        <v>23</v>
      </c>
      <c r="K33">
        <v>34173.165590600001</v>
      </c>
      <c r="L33">
        <v>33.1598015</v>
      </c>
      <c r="M33">
        <v>1.92083</v>
      </c>
      <c r="N33">
        <v>202.08099369999999</v>
      </c>
      <c r="O33">
        <v>47.899101299999998</v>
      </c>
      <c r="P33">
        <v>551.79998780000005</v>
      </c>
      <c r="Q33">
        <v>854</v>
      </c>
      <c r="R33">
        <v>2000</v>
      </c>
      <c r="S33">
        <v>31</v>
      </c>
      <c r="T33">
        <v>0.113278535795254</v>
      </c>
      <c r="U33">
        <v>1.0207898079240001E-3</v>
      </c>
      <c r="V33">
        <v>33.159801483152201</v>
      </c>
      <c r="W33">
        <v>1.92083003355992</v>
      </c>
      <c r="X33">
        <v>32</v>
      </c>
      <c r="Y33">
        <v>31</v>
      </c>
    </row>
    <row r="34" spans="1:25" x14ac:dyDescent="0.25">
      <c r="A34">
        <v>33</v>
      </c>
      <c r="B34">
        <v>32</v>
      </c>
      <c r="C34">
        <v>32</v>
      </c>
      <c r="D34">
        <v>32</v>
      </c>
      <c r="E34" t="s">
        <v>23</v>
      </c>
      <c r="G34" t="s">
        <v>82</v>
      </c>
      <c r="H34">
        <v>0</v>
      </c>
      <c r="I34" t="s">
        <v>23</v>
      </c>
      <c r="J34" t="s">
        <v>23</v>
      </c>
      <c r="K34">
        <v>34171.929061199902</v>
      </c>
      <c r="L34">
        <v>33.0265007</v>
      </c>
      <c r="M34">
        <v>1.98333</v>
      </c>
      <c r="N34">
        <v>0.70988600000000002</v>
      </c>
      <c r="O34">
        <v>0.168264</v>
      </c>
      <c r="P34">
        <v>85.800003099999998</v>
      </c>
      <c r="Q34">
        <v>3</v>
      </c>
      <c r="R34">
        <v>2000</v>
      </c>
      <c r="S34">
        <v>32</v>
      </c>
      <c r="T34">
        <v>0.113280575406929</v>
      </c>
      <c r="U34">
        <v>1.020826744237E-3</v>
      </c>
      <c r="V34">
        <v>33.026500701922998</v>
      </c>
      <c r="W34">
        <v>1.9833300343031399</v>
      </c>
      <c r="X34">
        <v>33</v>
      </c>
      <c r="Y34">
        <v>32</v>
      </c>
    </row>
    <row r="35" spans="1:25" x14ac:dyDescent="0.25">
      <c r="A35">
        <v>34</v>
      </c>
      <c r="B35">
        <v>33</v>
      </c>
      <c r="C35">
        <v>33</v>
      </c>
      <c r="D35">
        <v>33</v>
      </c>
      <c r="E35" t="s">
        <v>83</v>
      </c>
      <c r="F35" s="1">
        <v>43140</v>
      </c>
      <c r="G35" t="s">
        <v>35</v>
      </c>
      <c r="H35">
        <v>4</v>
      </c>
      <c r="I35" t="s">
        <v>84</v>
      </c>
      <c r="J35" t="s">
        <v>23</v>
      </c>
      <c r="K35">
        <v>34171.727543599904</v>
      </c>
      <c r="L35">
        <v>33.0082016</v>
      </c>
      <c r="M35">
        <v>1.99333</v>
      </c>
      <c r="N35">
        <v>17.5105</v>
      </c>
      <c r="O35">
        <v>4.1505098</v>
      </c>
      <c r="P35">
        <v>85.800003099999998</v>
      </c>
      <c r="Q35">
        <v>74</v>
      </c>
      <c r="R35">
        <v>2000</v>
      </c>
      <c r="S35">
        <v>33</v>
      </c>
      <c r="T35">
        <v>0.113280908411581</v>
      </c>
      <c r="U35">
        <v>1.020832774664E-3</v>
      </c>
      <c r="V35">
        <v>33.008201599067803</v>
      </c>
      <c r="W35">
        <v>1.99333002495709</v>
      </c>
      <c r="X35">
        <v>34</v>
      </c>
      <c r="Y35">
        <v>33</v>
      </c>
    </row>
    <row r="36" spans="1:25" x14ac:dyDescent="0.25">
      <c r="A36">
        <v>35</v>
      </c>
      <c r="B36">
        <v>34</v>
      </c>
      <c r="C36">
        <v>34</v>
      </c>
      <c r="D36">
        <v>34</v>
      </c>
      <c r="E36" t="s">
        <v>85</v>
      </c>
      <c r="F36" s="1">
        <v>43140</v>
      </c>
      <c r="G36" t="s">
        <v>23</v>
      </c>
      <c r="H36">
        <v>4</v>
      </c>
      <c r="I36" t="s">
        <v>86</v>
      </c>
      <c r="J36" t="s">
        <v>23</v>
      </c>
      <c r="K36">
        <v>34169.885884299903</v>
      </c>
      <c r="L36">
        <v>32.942298899999997</v>
      </c>
      <c r="M36">
        <v>2.0825</v>
      </c>
      <c r="N36">
        <v>4.0857901999999999</v>
      </c>
      <c r="O36">
        <v>5.4683999999999999</v>
      </c>
      <c r="P36">
        <v>148.6000061</v>
      </c>
      <c r="Q36">
        <v>205</v>
      </c>
      <c r="R36">
        <v>2000</v>
      </c>
      <c r="S36">
        <v>34</v>
      </c>
      <c r="T36">
        <v>0.113283946503497</v>
      </c>
      <c r="U36">
        <v>1.0208877920759999E-3</v>
      </c>
      <c r="V36">
        <v>32.942298889170502</v>
      </c>
      <c r="W36">
        <v>2.0825000049783999</v>
      </c>
      <c r="X36">
        <v>35</v>
      </c>
      <c r="Y36">
        <v>34</v>
      </c>
    </row>
    <row r="37" spans="1:25" x14ac:dyDescent="0.25">
      <c r="A37">
        <v>36</v>
      </c>
      <c r="B37">
        <v>35</v>
      </c>
      <c r="C37">
        <v>35</v>
      </c>
      <c r="D37">
        <v>35</v>
      </c>
      <c r="E37" t="s">
        <v>86</v>
      </c>
      <c r="F37" s="1">
        <v>43140</v>
      </c>
      <c r="G37" t="s">
        <v>87</v>
      </c>
      <c r="H37">
        <v>0</v>
      </c>
      <c r="I37" t="s">
        <v>86</v>
      </c>
      <c r="J37" t="s">
        <v>88</v>
      </c>
      <c r="K37">
        <v>34166.850549199902</v>
      </c>
      <c r="L37">
        <v>32.895698500000002</v>
      </c>
      <c r="M37">
        <v>2.2216699000000002</v>
      </c>
      <c r="N37">
        <v>59.313701600000002</v>
      </c>
      <c r="O37">
        <v>50</v>
      </c>
      <c r="P37">
        <v>833.59997559999999</v>
      </c>
      <c r="Q37">
        <v>2976</v>
      </c>
      <c r="R37">
        <v>2000</v>
      </c>
      <c r="S37">
        <v>35</v>
      </c>
      <c r="T37">
        <v>0.11328895473617499</v>
      </c>
      <c r="U37">
        <v>1.020978485084E-3</v>
      </c>
      <c r="V37">
        <v>32.895698547341198</v>
      </c>
      <c r="W37">
        <v>2.2216699381178402</v>
      </c>
      <c r="X37">
        <v>36</v>
      </c>
      <c r="Y37">
        <v>35</v>
      </c>
    </row>
    <row r="38" spans="1:25" x14ac:dyDescent="0.25">
      <c r="A38">
        <v>37</v>
      </c>
      <c r="B38">
        <v>36</v>
      </c>
      <c r="C38">
        <v>36</v>
      </c>
      <c r="D38">
        <v>36</v>
      </c>
      <c r="E38" t="s">
        <v>89</v>
      </c>
      <c r="F38" s="1">
        <v>43141</v>
      </c>
      <c r="G38" t="s">
        <v>90</v>
      </c>
      <c r="H38">
        <v>5</v>
      </c>
      <c r="I38" t="s">
        <v>86</v>
      </c>
      <c r="J38" t="s">
        <v>88</v>
      </c>
      <c r="K38">
        <v>34163.658869600004</v>
      </c>
      <c r="L38">
        <v>32.933200800000002</v>
      </c>
      <c r="M38">
        <v>2.3591700000000002</v>
      </c>
      <c r="N38">
        <v>17.5589008</v>
      </c>
      <c r="O38">
        <v>23.500799199999999</v>
      </c>
      <c r="P38">
        <v>694.70001219999995</v>
      </c>
      <c r="Q38">
        <v>881</v>
      </c>
      <c r="R38">
        <v>2000</v>
      </c>
      <c r="S38">
        <v>36</v>
      </c>
      <c r="T38">
        <v>0.11329422249042399</v>
      </c>
      <c r="U38">
        <v>1.021073874975E-3</v>
      </c>
      <c r="V38">
        <v>32.933200836213501</v>
      </c>
      <c r="W38">
        <v>2.3591699873537899</v>
      </c>
      <c r="X38">
        <v>37</v>
      </c>
      <c r="Y38">
        <v>36</v>
      </c>
    </row>
    <row r="39" spans="1:25" x14ac:dyDescent="0.25">
      <c r="A39">
        <v>38</v>
      </c>
      <c r="B39">
        <v>37</v>
      </c>
      <c r="C39">
        <v>37</v>
      </c>
      <c r="D39">
        <v>37</v>
      </c>
      <c r="E39" t="s">
        <v>91</v>
      </c>
      <c r="F39" s="1">
        <v>43141</v>
      </c>
      <c r="G39" t="s">
        <v>92</v>
      </c>
      <c r="H39">
        <v>5</v>
      </c>
      <c r="I39" t="s">
        <v>86</v>
      </c>
      <c r="J39" t="s">
        <v>88</v>
      </c>
      <c r="K39">
        <v>34160.675006199897</v>
      </c>
      <c r="L39">
        <v>32.9347992</v>
      </c>
      <c r="M39">
        <v>2.4808300000000001</v>
      </c>
      <c r="N39">
        <v>19.751300799999999</v>
      </c>
      <c r="O39">
        <v>26.4349995</v>
      </c>
      <c r="P39">
        <v>948</v>
      </c>
      <c r="Q39">
        <v>991</v>
      </c>
      <c r="R39">
        <v>2000</v>
      </c>
      <c r="S39">
        <v>37</v>
      </c>
      <c r="T39">
        <v>0.113299147491841</v>
      </c>
      <c r="U39">
        <v>1.0211630556829999E-3</v>
      </c>
      <c r="V39">
        <v>32.934799194268301</v>
      </c>
      <c r="W39">
        <v>2.4808299828992402</v>
      </c>
      <c r="X39">
        <v>38</v>
      </c>
      <c r="Y39">
        <v>37</v>
      </c>
    </row>
    <row r="40" spans="1:25" x14ac:dyDescent="0.25">
      <c r="A40">
        <v>39</v>
      </c>
      <c r="B40">
        <v>38</v>
      </c>
      <c r="C40">
        <v>38</v>
      </c>
      <c r="D40">
        <v>38</v>
      </c>
      <c r="E40" t="s">
        <v>23</v>
      </c>
      <c r="F40" s="1">
        <v>43141</v>
      </c>
      <c r="G40" t="s">
        <v>23</v>
      </c>
      <c r="H40">
        <v>5</v>
      </c>
      <c r="I40" t="s">
        <v>86</v>
      </c>
      <c r="J40" t="s">
        <v>88</v>
      </c>
      <c r="K40">
        <v>34157.453232599903</v>
      </c>
      <c r="L40">
        <v>32.9347992</v>
      </c>
      <c r="M40">
        <v>2.6058300000000001</v>
      </c>
      <c r="N40">
        <v>0.27160899999999999</v>
      </c>
      <c r="O40">
        <v>0.36816100000000002</v>
      </c>
      <c r="P40">
        <v>31.100000399999999</v>
      </c>
      <c r="Q40">
        <v>27</v>
      </c>
      <c r="R40">
        <v>2000</v>
      </c>
      <c r="S40">
        <v>38</v>
      </c>
      <c r="T40">
        <v>0.113304466437228</v>
      </c>
      <c r="U40">
        <v>1.021259367132E-3</v>
      </c>
      <c r="V40">
        <v>32.9347991943281</v>
      </c>
      <c r="W40">
        <v>2.6058299842942199</v>
      </c>
      <c r="X40">
        <v>39</v>
      </c>
      <c r="Y40">
        <v>38</v>
      </c>
    </row>
    <row r="41" spans="1:25" x14ac:dyDescent="0.25">
      <c r="A41">
        <v>40</v>
      </c>
      <c r="B41">
        <v>39</v>
      </c>
      <c r="C41">
        <v>39</v>
      </c>
      <c r="D41">
        <v>39</v>
      </c>
      <c r="E41" t="s">
        <v>93</v>
      </c>
      <c r="F41" s="1">
        <v>43141</v>
      </c>
      <c r="G41" t="s">
        <v>94</v>
      </c>
      <c r="H41">
        <v>5</v>
      </c>
      <c r="I41" t="s">
        <v>95</v>
      </c>
      <c r="J41" t="s">
        <v>88</v>
      </c>
      <c r="K41">
        <v>34154.326445799903</v>
      </c>
      <c r="L41">
        <v>32.949798600000001</v>
      </c>
      <c r="M41">
        <v>2.7216699000000002</v>
      </c>
      <c r="N41">
        <v>1.0160201</v>
      </c>
      <c r="O41">
        <v>1.3771899999999999</v>
      </c>
      <c r="P41">
        <v>9.5</v>
      </c>
      <c r="Q41">
        <v>101</v>
      </c>
      <c r="R41">
        <v>2000</v>
      </c>
      <c r="S41">
        <v>39</v>
      </c>
      <c r="T41">
        <v>0.113309630544822</v>
      </c>
      <c r="U41">
        <v>1.021352872031E-3</v>
      </c>
      <c r="V41">
        <v>32.949798583986201</v>
      </c>
      <c r="W41">
        <v>2.7216699438542902</v>
      </c>
      <c r="X41">
        <v>40</v>
      </c>
      <c r="Y41">
        <v>39</v>
      </c>
    </row>
    <row r="42" spans="1:25" x14ac:dyDescent="0.25">
      <c r="A42">
        <v>41</v>
      </c>
      <c r="B42">
        <v>40</v>
      </c>
      <c r="C42">
        <v>40</v>
      </c>
      <c r="D42">
        <v>40</v>
      </c>
      <c r="E42" t="s">
        <v>96</v>
      </c>
      <c r="F42" s="1">
        <v>43141</v>
      </c>
      <c r="G42" t="s">
        <v>97</v>
      </c>
      <c r="H42">
        <v>5</v>
      </c>
      <c r="I42" t="s">
        <v>95</v>
      </c>
      <c r="J42" t="s">
        <v>88</v>
      </c>
      <c r="K42">
        <v>34150.727622099897</v>
      </c>
      <c r="L42">
        <v>32.960701</v>
      </c>
      <c r="M42">
        <v>2.84917</v>
      </c>
      <c r="N42">
        <v>0.89530299999999996</v>
      </c>
      <c r="O42">
        <v>1.21357</v>
      </c>
      <c r="P42">
        <v>25.799999199999998</v>
      </c>
      <c r="Q42">
        <v>89</v>
      </c>
      <c r="R42">
        <v>2000</v>
      </c>
      <c r="S42">
        <v>40</v>
      </c>
      <c r="T42">
        <v>0.113315574860019</v>
      </c>
      <c r="U42">
        <v>1.0214605006570001E-3</v>
      </c>
      <c r="V42">
        <v>32.960700988810601</v>
      </c>
      <c r="W42">
        <v>2.8491700025383899</v>
      </c>
      <c r="X42">
        <v>41</v>
      </c>
      <c r="Y42">
        <v>40</v>
      </c>
    </row>
    <row r="43" spans="1:25" x14ac:dyDescent="0.25">
      <c r="A43">
        <v>42</v>
      </c>
      <c r="B43">
        <v>41</v>
      </c>
      <c r="C43">
        <v>41</v>
      </c>
      <c r="D43">
        <v>41</v>
      </c>
      <c r="E43" t="s">
        <v>98</v>
      </c>
      <c r="F43" s="1">
        <v>43141</v>
      </c>
      <c r="G43" t="s">
        <v>99</v>
      </c>
      <c r="H43">
        <v>5</v>
      </c>
      <c r="I43" t="s">
        <v>95</v>
      </c>
      <c r="J43" t="s">
        <v>88</v>
      </c>
      <c r="K43">
        <v>34147.064656800001</v>
      </c>
      <c r="L43">
        <v>32.933200800000002</v>
      </c>
      <c r="M43">
        <v>2.9733299999999998</v>
      </c>
      <c r="N43">
        <v>2.6557300000000001</v>
      </c>
      <c r="O43">
        <v>3.5997900999999999</v>
      </c>
      <c r="P43">
        <v>76.599998499999998</v>
      </c>
      <c r="Q43">
        <v>264</v>
      </c>
      <c r="R43">
        <v>2000</v>
      </c>
      <c r="S43">
        <v>41</v>
      </c>
      <c r="T43">
        <v>0.113321626432903</v>
      </c>
      <c r="U43">
        <v>1.0215700676449999E-3</v>
      </c>
      <c r="V43">
        <v>32.933200836146298</v>
      </c>
      <c r="W43">
        <v>2.97333005538797</v>
      </c>
      <c r="X43">
        <v>42</v>
      </c>
      <c r="Y43">
        <v>41</v>
      </c>
    </row>
    <row r="44" spans="1:25" x14ac:dyDescent="0.25">
      <c r="A44">
        <v>43</v>
      </c>
      <c r="B44">
        <v>42</v>
      </c>
      <c r="C44">
        <v>42</v>
      </c>
      <c r="D44">
        <v>42</v>
      </c>
      <c r="E44" t="s">
        <v>23</v>
      </c>
      <c r="F44" s="1">
        <v>43141</v>
      </c>
      <c r="G44" t="s">
        <v>100</v>
      </c>
      <c r="H44">
        <v>5</v>
      </c>
      <c r="I44" t="s">
        <v>95</v>
      </c>
      <c r="J44" t="s">
        <v>88</v>
      </c>
      <c r="K44">
        <v>34143.376260800003</v>
      </c>
      <c r="L44">
        <v>32.914798699999999</v>
      </c>
      <c r="M44">
        <v>3.0933299000000001</v>
      </c>
      <c r="N44">
        <v>0.72428999999999999</v>
      </c>
      <c r="O44">
        <v>0.98176099999999999</v>
      </c>
      <c r="P44">
        <v>69.199996900000002</v>
      </c>
      <c r="Q44">
        <v>72</v>
      </c>
      <c r="R44">
        <v>2000</v>
      </c>
      <c r="S44">
        <v>42</v>
      </c>
      <c r="T44">
        <v>0.113327721756975</v>
      </c>
      <c r="U44">
        <v>1.021680423034E-3</v>
      </c>
      <c r="V44">
        <v>32.914798736568599</v>
      </c>
      <c r="W44">
        <v>3.0933299424151999</v>
      </c>
      <c r="X44">
        <v>43</v>
      </c>
      <c r="Y44">
        <v>42</v>
      </c>
    </row>
    <row r="45" spans="1:25" x14ac:dyDescent="0.25">
      <c r="A45">
        <v>44</v>
      </c>
      <c r="B45">
        <v>43</v>
      </c>
      <c r="C45">
        <v>43</v>
      </c>
      <c r="D45">
        <v>43</v>
      </c>
      <c r="E45" t="s">
        <v>101</v>
      </c>
      <c r="F45" s="1">
        <v>43141</v>
      </c>
      <c r="G45" t="s">
        <v>102</v>
      </c>
      <c r="H45">
        <v>5</v>
      </c>
      <c r="I45" t="s">
        <v>23</v>
      </c>
      <c r="J45" t="s">
        <v>88</v>
      </c>
      <c r="K45">
        <v>34141.450755099897</v>
      </c>
      <c r="L45">
        <v>32.929000899999998</v>
      </c>
      <c r="M45">
        <v>3.1541700000000001</v>
      </c>
      <c r="N45">
        <v>0.432562</v>
      </c>
      <c r="O45">
        <v>0.58633000000000002</v>
      </c>
      <c r="P45">
        <v>41.400001500000002</v>
      </c>
      <c r="Q45">
        <v>43</v>
      </c>
      <c r="R45">
        <v>2000</v>
      </c>
      <c r="S45">
        <v>43</v>
      </c>
      <c r="T45">
        <v>0.113330904855308</v>
      </c>
      <c r="U45">
        <v>1.0217380512959999E-3</v>
      </c>
      <c r="V45">
        <v>32.929000854501702</v>
      </c>
      <c r="W45">
        <v>3.1541700728481898</v>
      </c>
      <c r="X45">
        <v>44</v>
      </c>
      <c r="Y45">
        <v>43</v>
      </c>
    </row>
    <row r="46" spans="1:25" x14ac:dyDescent="0.25">
      <c r="A46">
        <v>45</v>
      </c>
      <c r="B46">
        <v>44</v>
      </c>
      <c r="C46">
        <v>44</v>
      </c>
      <c r="D46">
        <v>44</v>
      </c>
      <c r="E46" t="s">
        <v>103</v>
      </c>
      <c r="F46" s="1">
        <v>43141</v>
      </c>
      <c r="G46" t="s">
        <v>104</v>
      </c>
      <c r="H46">
        <v>5</v>
      </c>
      <c r="I46" t="s">
        <v>105</v>
      </c>
      <c r="J46" t="s">
        <v>88</v>
      </c>
      <c r="K46">
        <v>34139.324773200002</v>
      </c>
      <c r="L46">
        <v>32.922298400000003</v>
      </c>
      <c r="M46">
        <v>3.22</v>
      </c>
      <c r="N46">
        <v>0.11708499999999999</v>
      </c>
      <c r="O46">
        <v>2.9894099000000001</v>
      </c>
      <c r="P46">
        <v>55.700000799999998</v>
      </c>
      <c r="Q46">
        <v>169</v>
      </c>
      <c r="R46">
        <v>2000</v>
      </c>
      <c r="S46">
        <v>44</v>
      </c>
      <c r="T46">
        <v>0.113334419486209</v>
      </c>
      <c r="U46">
        <v>1.021801680582E-3</v>
      </c>
      <c r="V46">
        <v>32.922298431447999</v>
      </c>
      <c r="W46">
        <v>3.2200000658980401</v>
      </c>
      <c r="X46">
        <v>45</v>
      </c>
      <c r="Y46">
        <v>44</v>
      </c>
    </row>
    <row r="47" spans="1:25" x14ac:dyDescent="0.25">
      <c r="A47">
        <v>46</v>
      </c>
      <c r="B47">
        <v>45</v>
      </c>
      <c r="C47">
        <v>45</v>
      </c>
      <c r="D47">
        <v>45</v>
      </c>
      <c r="E47" t="s">
        <v>106</v>
      </c>
      <c r="F47" s="1">
        <v>43142</v>
      </c>
      <c r="G47" t="s">
        <v>107</v>
      </c>
      <c r="H47">
        <v>6</v>
      </c>
      <c r="I47" t="s">
        <v>105</v>
      </c>
      <c r="J47" t="s">
        <v>88</v>
      </c>
      <c r="K47">
        <v>34137.154912099897</v>
      </c>
      <c r="L47">
        <v>32.9723015</v>
      </c>
      <c r="M47">
        <v>3.2858299999999998</v>
      </c>
      <c r="N47">
        <v>1.3856200000000001E-2</v>
      </c>
      <c r="O47">
        <v>0.35377599999999998</v>
      </c>
      <c r="P47">
        <v>43.900001500000002</v>
      </c>
      <c r="Q47">
        <v>20</v>
      </c>
      <c r="R47">
        <v>2000</v>
      </c>
      <c r="S47">
        <v>45</v>
      </c>
      <c r="T47">
        <v>0.113338006960414</v>
      </c>
      <c r="U47">
        <v>1.021866627292E-3</v>
      </c>
      <c r="V47">
        <v>32.972301483128497</v>
      </c>
      <c r="W47">
        <v>3.2858300589448501</v>
      </c>
      <c r="X47">
        <v>46</v>
      </c>
      <c r="Y47">
        <v>45</v>
      </c>
    </row>
    <row r="48" spans="1:25" x14ac:dyDescent="0.25">
      <c r="A48">
        <v>47</v>
      </c>
      <c r="B48">
        <v>46</v>
      </c>
      <c r="C48">
        <v>46</v>
      </c>
      <c r="D48">
        <v>46</v>
      </c>
      <c r="E48" t="s">
        <v>108</v>
      </c>
      <c r="F48" s="1">
        <v>43142</v>
      </c>
      <c r="G48" t="s">
        <v>35</v>
      </c>
      <c r="H48">
        <v>6</v>
      </c>
      <c r="I48" t="s">
        <v>105</v>
      </c>
      <c r="J48" t="s">
        <v>88</v>
      </c>
      <c r="K48">
        <v>34137.293545799897</v>
      </c>
      <c r="L48">
        <v>33.073200200000002</v>
      </c>
      <c r="M48">
        <v>3.2816700999999999</v>
      </c>
      <c r="N48">
        <v>5.7503400000000003E-2</v>
      </c>
      <c r="O48">
        <v>1.46817</v>
      </c>
      <c r="P48">
        <v>22.700000800000002</v>
      </c>
      <c r="Q48">
        <v>83</v>
      </c>
      <c r="R48">
        <v>2000</v>
      </c>
      <c r="S48">
        <v>46</v>
      </c>
      <c r="T48">
        <v>0.113337777763644</v>
      </c>
      <c r="U48">
        <v>1.0218624780590001E-3</v>
      </c>
      <c r="V48">
        <v>33.073200225817203</v>
      </c>
      <c r="W48">
        <v>3.2816701316419898</v>
      </c>
      <c r="X48">
        <v>47</v>
      </c>
      <c r="Y48">
        <v>46</v>
      </c>
    </row>
    <row r="49" spans="1:25" x14ac:dyDescent="0.25">
      <c r="A49">
        <v>48</v>
      </c>
      <c r="B49">
        <v>47</v>
      </c>
      <c r="C49">
        <v>47</v>
      </c>
      <c r="D49">
        <v>47</v>
      </c>
      <c r="E49" t="s">
        <v>109</v>
      </c>
      <c r="F49" s="1">
        <v>43142</v>
      </c>
      <c r="G49" t="s">
        <v>110</v>
      </c>
      <c r="H49">
        <v>6</v>
      </c>
      <c r="I49" t="s">
        <v>95</v>
      </c>
      <c r="J49" t="s">
        <v>88</v>
      </c>
      <c r="K49">
        <v>34143.663156900002</v>
      </c>
      <c r="L49">
        <v>32.848201799999998</v>
      </c>
      <c r="M49">
        <v>3.0841701000000001</v>
      </c>
      <c r="N49">
        <v>7.8766598999999999</v>
      </c>
      <c r="O49">
        <v>10.676699599999999</v>
      </c>
      <c r="P49">
        <v>69.199996900000002</v>
      </c>
      <c r="Q49">
        <v>783</v>
      </c>
      <c r="R49">
        <v>2000</v>
      </c>
      <c r="S49">
        <v>47</v>
      </c>
      <c r="T49">
        <v>0.11332724780664701</v>
      </c>
      <c r="U49">
        <v>1.021671842386E-3</v>
      </c>
      <c r="V49">
        <v>32.848201751709503</v>
      </c>
      <c r="W49">
        <v>3.0841701388268499</v>
      </c>
      <c r="X49">
        <v>48</v>
      </c>
      <c r="Y49">
        <v>47</v>
      </c>
    </row>
    <row r="50" spans="1:25" x14ac:dyDescent="0.25">
      <c r="A50">
        <v>49</v>
      </c>
      <c r="B50">
        <v>48</v>
      </c>
      <c r="C50">
        <v>48</v>
      </c>
      <c r="D50">
        <v>48</v>
      </c>
      <c r="E50" t="s">
        <v>111</v>
      </c>
      <c r="F50" s="1">
        <v>43142</v>
      </c>
      <c r="G50" t="s">
        <v>112</v>
      </c>
      <c r="H50">
        <v>6</v>
      </c>
      <c r="I50" t="s">
        <v>105</v>
      </c>
      <c r="J50" t="s">
        <v>88</v>
      </c>
      <c r="K50">
        <v>34145.213067999903</v>
      </c>
      <c r="L50">
        <v>32.770698500000002</v>
      </c>
      <c r="M50">
        <v>3.0341699000000002</v>
      </c>
      <c r="N50">
        <v>0.663933</v>
      </c>
      <c r="O50">
        <v>0.89994799999999997</v>
      </c>
      <c r="P50">
        <v>15.800000199999999</v>
      </c>
      <c r="Q50">
        <v>66</v>
      </c>
      <c r="R50">
        <v>2000</v>
      </c>
      <c r="S50">
        <v>48</v>
      </c>
      <c r="T50">
        <v>0.113324686571411</v>
      </c>
      <c r="U50">
        <v>1.0216254717080001E-3</v>
      </c>
      <c r="V50">
        <v>32.770698547370699</v>
      </c>
      <c r="W50">
        <v>3.0341699474447901</v>
      </c>
      <c r="X50">
        <v>49</v>
      </c>
      <c r="Y50">
        <v>48</v>
      </c>
    </row>
    <row r="51" spans="1:25" x14ac:dyDescent="0.25">
      <c r="A51">
        <v>50</v>
      </c>
      <c r="B51">
        <v>49</v>
      </c>
      <c r="C51">
        <v>49</v>
      </c>
      <c r="D51">
        <v>49</v>
      </c>
      <c r="E51" t="s">
        <v>23</v>
      </c>
      <c r="F51" s="1">
        <v>43142</v>
      </c>
      <c r="G51" t="s">
        <v>35</v>
      </c>
      <c r="H51">
        <v>6</v>
      </c>
      <c r="I51" t="s">
        <v>23</v>
      </c>
      <c r="J51" t="s">
        <v>23</v>
      </c>
      <c r="K51">
        <v>34146.6620358</v>
      </c>
      <c r="L51">
        <v>32.716499300000002</v>
      </c>
      <c r="M51">
        <v>2.9866700000000002</v>
      </c>
      <c r="N51">
        <v>2.0119199999999999</v>
      </c>
      <c r="O51">
        <v>2.7271098999999999</v>
      </c>
      <c r="P51">
        <v>45.799999200000002</v>
      </c>
      <c r="Q51">
        <v>200</v>
      </c>
      <c r="R51">
        <v>2000</v>
      </c>
      <c r="S51">
        <v>49</v>
      </c>
      <c r="T51">
        <v>0.113322292237065</v>
      </c>
      <c r="U51">
        <v>1.021582122182E-3</v>
      </c>
      <c r="V51">
        <v>32.716499328601699</v>
      </c>
      <c r="W51">
        <v>2.9866700518287601</v>
      </c>
      <c r="X51">
        <v>50</v>
      </c>
      <c r="Y51">
        <v>49</v>
      </c>
    </row>
    <row r="52" spans="1:25" x14ac:dyDescent="0.25">
      <c r="A52">
        <v>51</v>
      </c>
      <c r="B52">
        <v>50</v>
      </c>
      <c r="C52">
        <v>50</v>
      </c>
      <c r="D52">
        <v>50</v>
      </c>
      <c r="E52" t="s">
        <v>113</v>
      </c>
      <c r="F52" s="1">
        <v>43142</v>
      </c>
      <c r="G52" t="s">
        <v>35</v>
      </c>
      <c r="H52">
        <v>6</v>
      </c>
      <c r="I52" t="s">
        <v>95</v>
      </c>
      <c r="J52" t="s">
        <v>88</v>
      </c>
      <c r="K52">
        <v>34147.440479099903</v>
      </c>
      <c r="L52">
        <v>32.5973015</v>
      </c>
      <c r="M52">
        <v>2.9608300000000001</v>
      </c>
      <c r="N52">
        <v>0.29172799999999999</v>
      </c>
      <c r="O52">
        <v>0.39543200000000001</v>
      </c>
      <c r="P52">
        <v>18.600000399999999</v>
      </c>
      <c r="Q52">
        <v>29</v>
      </c>
      <c r="R52">
        <v>2000</v>
      </c>
      <c r="S52">
        <v>50</v>
      </c>
      <c r="T52">
        <v>0.113321005630396</v>
      </c>
      <c r="U52">
        <v>1.02155882784E-3</v>
      </c>
      <c r="V52">
        <v>32.597301483176601</v>
      </c>
      <c r="W52">
        <v>2.9608300075586902</v>
      </c>
      <c r="X52">
        <v>51</v>
      </c>
      <c r="Y52">
        <v>50</v>
      </c>
    </row>
    <row r="53" spans="1:25" x14ac:dyDescent="0.25">
      <c r="A53">
        <v>52</v>
      </c>
      <c r="B53">
        <v>51</v>
      </c>
      <c r="C53">
        <v>51</v>
      </c>
      <c r="D53">
        <v>51</v>
      </c>
      <c r="E53" t="s">
        <v>114</v>
      </c>
      <c r="F53" s="1">
        <v>43142</v>
      </c>
      <c r="G53" t="s">
        <v>35</v>
      </c>
      <c r="H53">
        <v>6</v>
      </c>
      <c r="I53" t="s">
        <v>115</v>
      </c>
      <c r="J53" t="s">
        <v>88</v>
      </c>
      <c r="K53">
        <v>34149.099834799898</v>
      </c>
      <c r="L53">
        <v>32.480701400000001</v>
      </c>
      <c r="M53">
        <v>2.9049999999999998</v>
      </c>
      <c r="N53">
        <v>3.3516499999999998</v>
      </c>
      <c r="O53">
        <v>1.3153699999999999</v>
      </c>
      <c r="P53">
        <v>613</v>
      </c>
      <c r="Q53">
        <v>42</v>
      </c>
      <c r="R53">
        <v>2000</v>
      </c>
      <c r="S53">
        <v>51</v>
      </c>
      <c r="T53">
        <v>0.11331826419664801</v>
      </c>
      <c r="U53">
        <v>1.021509192966E-3</v>
      </c>
      <c r="V53">
        <v>32.480701446504902</v>
      </c>
      <c r="W53">
        <v>2.9050000049520799</v>
      </c>
      <c r="X53">
        <v>52</v>
      </c>
      <c r="Y53">
        <v>51</v>
      </c>
    </row>
    <row r="54" spans="1:25" x14ac:dyDescent="0.25">
      <c r="A54">
        <v>53</v>
      </c>
      <c r="B54">
        <v>52</v>
      </c>
      <c r="C54">
        <v>52</v>
      </c>
      <c r="D54">
        <v>52</v>
      </c>
      <c r="E54" t="s">
        <v>23</v>
      </c>
      <c r="F54" s="1">
        <v>43142</v>
      </c>
      <c r="G54" t="s">
        <v>116</v>
      </c>
      <c r="H54">
        <v>6</v>
      </c>
      <c r="I54" t="s">
        <v>23</v>
      </c>
      <c r="J54" t="s">
        <v>23</v>
      </c>
      <c r="K54">
        <v>34151.135621399902</v>
      </c>
      <c r="L54">
        <v>32.374000500000001</v>
      </c>
      <c r="M54">
        <v>2.835</v>
      </c>
      <c r="N54">
        <v>7.4215201999999998</v>
      </c>
      <c r="O54">
        <v>2.9125999999999999</v>
      </c>
      <c r="P54">
        <v>468.5</v>
      </c>
      <c r="Q54">
        <v>93</v>
      </c>
      <c r="R54">
        <v>2000</v>
      </c>
      <c r="S54">
        <v>52</v>
      </c>
      <c r="T54">
        <v>0.113314900875328</v>
      </c>
      <c r="U54">
        <v>1.0214482975780001E-3</v>
      </c>
      <c r="V54">
        <v>32.374000549269198</v>
      </c>
      <c r="W54">
        <v>2.8350000709292602</v>
      </c>
      <c r="X54">
        <v>53</v>
      </c>
      <c r="Y54">
        <v>52</v>
      </c>
    </row>
    <row r="55" spans="1:25" x14ac:dyDescent="0.25">
      <c r="A55">
        <v>54</v>
      </c>
      <c r="B55">
        <v>53</v>
      </c>
      <c r="C55">
        <v>53</v>
      </c>
      <c r="D55">
        <v>53</v>
      </c>
      <c r="E55" t="s">
        <v>23</v>
      </c>
      <c r="F55" s="1">
        <v>43142</v>
      </c>
      <c r="G55" t="s">
        <v>35</v>
      </c>
      <c r="H55">
        <v>6</v>
      </c>
      <c r="I55" t="s">
        <v>23</v>
      </c>
      <c r="J55" t="s">
        <v>23</v>
      </c>
      <c r="K55">
        <v>34154.211439400002</v>
      </c>
      <c r="L55">
        <v>32.251499199999998</v>
      </c>
      <c r="M55">
        <v>2.7258301</v>
      </c>
      <c r="N55">
        <v>10.454000499999999</v>
      </c>
      <c r="O55">
        <v>4.1027002000000001</v>
      </c>
      <c r="P55">
        <v>794.59997559999999</v>
      </c>
      <c r="Q55">
        <v>131</v>
      </c>
      <c r="R55">
        <v>2000</v>
      </c>
      <c r="S55">
        <v>53</v>
      </c>
      <c r="T55">
        <v>0.11330982041938099</v>
      </c>
      <c r="U55">
        <v>1.0213563099790001E-3</v>
      </c>
      <c r="V55">
        <v>32.251499176052803</v>
      </c>
      <c r="W55">
        <v>2.7258301096920299</v>
      </c>
      <c r="X55">
        <v>54</v>
      </c>
      <c r="Y55">
        <v>53</v>
      </c>
    </row>
    <row r="56" spans="1:25" x14ac:dyDescent="0.25">
      <c r="A56">
        <v>55</v>
      </c>
      <c r="B56">
        <v>54</v>
      </c>
      <c r="C56">
        <v>54</v>
      </c>
      <c r="D56">
        <v>54</v>
      </c>
      <c r="E56" t="s">
        <v>117</v>
      </c>
      <c r="F56" s="1">
        <v>43142</v>
      </c>
      <c r="G56" t="s">
        <v>35</v>
      </c>
      <c r="H56">
        <v>6</v>
      </c>
      <c r="I56" t="s">
        <v>118</v>
      </c>
      <c r="J56" t="s">
        <v>88</v>
      </c>
      <c r="K56">
        <v>34157.100235700003</v>
      </c>
      <c r="L56">
        <v>32.188999199999998</v>
      </c>
      <c r="M56">
        <v>2.61917</v>
      </c>
      <c r="N56">
        <v>0.31920500000000002</v>
      </c>
      <c r="O56">
        <v>0.125273</v>
      </c>
      <c r="P56">
        <v>761.70001219999995</v>
      </c>
      <c r="Q56">
        <v>4</v>
      </c>
      <c r="R56">
        <v>2000</v>
      </c>
      <c r="S56">
        <v>54</v>
      </c>
      <c r="T56">
        <v>0.11330505003675199</v>
      </c>
      <c r="U56">
        <v>1.0212699342660001E-3</v>
      </c>
      <c r="V56">
        <v>32.188999176019003</v>
      </c>
      <c r="W56">
        <v>2.6191699807910802</v>
      </c>
      <c r="X56">
        <v>55</v>
      </c>
      <c r="Y56">
        <v>54</v>
      </c>
    </row>
    <row r="57" spans="1:25" x14ac:dyDescent="0.25">
      <c r="A57">
        <v>56</v>
      </c>
      <c r="B57">
        <v>55</v>
      </c>
      <c r="C57">
        <v>55</v>
      </c>
      <c r="D57">
        <v>55</v>
      </c>
      <c r="E57" t="s">
        <v>119</v>
      </c>
      <c r="F57" s="1">
        <v>43142</v>
      </c>
      <c r="G57" t="s">
        <v>23</v>
      </c>
      <c r="H57">
        <v>6</v>
      </c>
      <c r="I57" t="s">
        <v>120</v>
      </c>
      <c r="J57" t="s">
        <v>88</v>
      </c>
      <c r="K57">
        <v>34157.144458900002</v>
      </c>
      <c r="L57">
        <v>32.074001299999999</v>
      </c>
      <c r="M57">
        <v>2.6175001</v>
      </c>
      <c r="N57">
        <v>7.1023101999999998</v>
      </c>
      <c r="O57">
        <v>2.7873299</v>
      </c>
      <c r="P57">
        <v>476.2999878</v>
      </c>
      <c r="Q57">
        <v>89</v>
      </c>
      <c r="R57">
        <v>2000</v>
      </c>
      <c r="S57">
        <v>55</v>
      </c>
      <c r="T57">
        <v>0.11330497614903499</v>
      </c>
      <c r="U57">
        <v>1.0212685964810001E-3</v>
      </c>
      <c r="V57">
        <v>32.074001312280203</v>
      </c>
      <c r="W57">
        <v>2.6175000970765501</v>
      </c>
      <c r="X57">
        <v>56</v>
      </c>
      <c r="Y57">
        <v>55</v>
      </c>
    </row>
    <row r="58" spans="1:25" x14ac:dyDescent="0.25">
      <c r="A58">
        <v>57</v>
      </c>
      <c r="B58">
        <v>56</v>
      </c>
      <c r="C58">
        <v>56</v>
      </c>
      <c r="D58">
        <v>56</v>
      </c>
      <c r="E58" t="s">
        <v>121</v>
      </c>
      <c r="F58" s="1">
        <v>43142</v>
      </c>
      <c r="G58" t="s">
        <v>35</v>
      </c>
      <c r="H58">
        <v>6</v>
      </c>
      <c r="I58" t="s">
        <v>120</v>
      </c>
      <c r="J58" t="s">
        <v>88</v>
      </c>
      <c r="K58">
        <v>34157.782531899902</v>
      </c>
      <c r="L58">
        <v>31.9740009</v>
      </c>
      <c r="M58">
        <v>2.5933299000000001</v>
      </c>
      <c r="N58">
        <v>2.1546299000000002</v>
      </c>
      <c r="O58">
        <v>0.84559499999999999</v>
      </c>
      <c r="P58">
        <v>843.79998780000005</v>
      </c>
      <c r="Q58">
        <v>27</v>
      </c>
      <c r="R58">
        <v>2000</v>
      </c>
      <c r="S58">
        <v>56</v>
      </c>
      <c r="T58">
        <v>0.113303922899087</v>
      </c>
      <c r="U58">
        <v>1.0212495252699999E-3</v>
      </c>
      <c r="V58">
        <v>31.974000930819201</v>
      </c>
      <c r="W58">
        <v>2.5933299364790998</v>
      </c>
      <c r="X58">
        <v>57</v>
      </c>
      <c r="Y58">
        <v>56</v>
      </c>
    </row>
    <row r="59" spans="1:25" x14ac:dyDescent="0.25">
      <c r="A59">
        <v>58</v>
      </c>
      <c r="B59">
        <v>57</v>
      </c>
      <c r="C59">
        <v>57</v>
      </c>
      <c r="D59">
        <v>57</v>
      </c>
      <c r="E59" t="s">
        <v>122</v>
      </c>
      <c r="F59" s="1">
        <v>43143</v>
      </c>
      <c r="G59" t="s">
        <v>123</v>
      </c>
      <c r="H59">
        <v>7</v>
      </c>
      <c r="I59" t="s">
        <v>124</v>
      </c>
      <c r="J59" t="s">
        <v>88</v>
      </c>
      <c r="K59">
        <v>34160.905040999904</v>
      </c>
      <c r="L59">
        <v>31.4790001</v>
      </c>
      <c r="M59">
        <v>2.4716699000000002</v>
      </c>
      <c r="N59">
        <v>501.10598750000003</v>
      </c>
      <c r="O59">
        <v>50</v>
      </c>
      <c r="P59">
        <v>988.59997559999999</v>
      </c>
      <c r="Q59">
        <v>1558</v>
      </c>
      <c r="R59">
        <v>2000</v>
      </c>
      <c r="S59">
        <v>57</v>
      </c>
      <c r="T59">
        <v>0.113298767978581</v>
      </c>
      <c r="U59">
        <v>1.0211561836619999E-3</v>
      </c>
      <c r="V59">
        <v>31.4790000915376</v>
      </c>
      <c r="W59">
        <v>2.47166994099479</v>
      </c>
      <c r="X59">
        <v>58</v>
      </c>
      <c r="Y59">
        <v>57</v>
      </c>
    </row>
    <row r="60" spans="1:25" x14ac:dyDescent="0.25">
      <c r="A60">
        <v>59</v>
      </c>
      <c r="B60">
        <v>58</v>
      </c>
      <c r="C60">
        <v>58</v>
      </c>
      <c r="D60">
        <v>58</v>
      </c>
      <c r="E60" t="s">
        <v>23</v>
      </c>
      <c r="G60" t="s">
        <v>23</v>
      </c>
      <c r="H60">
        <v>0</v>
      </c>
      <c r="I60" t="s">
        <v>23</v>
      </c>
      <c r="J60" t="s">
        <v>23</v>
      </c>
      <c r="K60">
        <v>34158.371282499902</v>
      </c>
      <c r="L60">
        <v>31.4081993</v>
      </c>
      <c r="M60">
        <v>2.5708300999999998</v>
      </c>
      <c r="N60">
        <v>176.2559967</v>
      </c>
      <c r="O60">
        <v>50</v>
      </c>
      <c r="P60">
        <v>1708.5999756000001</v>
      </c>
      <c r="Q60">
        <v>548</v>
      </c>
      <c r="R60">
        <v>2000</v>
      </c>
      <c r="S60">
        <v>58</v>
      </c>
      <c r="T60">
        <v>0.11330295096203501</v>
      </c>
      <c r="U60">
        <v>1.0212319262849999E-3</v>
      </c>
      <c r="V60">
        <v>31.408199310281599</v>
      </c>
      <c r="W60">
        <v>2.5708301364771899</v>
      </c>
      <c r="X60">
        <v>59</v>
      </c>
      <c r="Y60">
        <v>58</v>
      </c>
    </row>
    <row r="61" spans="1:25" x14ac:dyDescent="0.25">
      <c r="A61">
        <v>60</v>
      </c>
      <c r="B61">
        <v>59</v>
      </c>
      <c r="C61">
        <v>59</v>
      </c>
      <c r="D61">
        <v>59</v>
      </c>
      <c r="E61" t="s">
        <v>125</v>
      </c>
      <c r="F61" s="1">
        <v>43143</v>
      </c>
      <c r="G61" t="s">
        <v>126</v>
      </c>
      <c r="H61">
        <v>7</v>
      </c>
      <c r="I61" t="s">
        <v>23</v>
      </c>
      <c r="J61" t="s">
        <v>23</v>
      </c>
      <c r="K61">
        <v>34158.523084400003</v>
      </c>
      <c r="L61">
        <v>31.6515007</v>
      </c>
      <c r="M61">
        <v>2.5650000999999998</v>
      </c>
      <c r="N61">
        <v>7.9801300000000006E-2</v>
      </c>
      <c r="O61">
        <v>3.13183E-2</v>
      </c>
      <c r="P61">
        <v>219.5</v>
      </c>
      <c r="Q61">
        <v>1</v>
      </c>
      <c r="R61">
        <v>2000</v>
      </c>
      <c r="S61">
        <v>59</v>
      </c>
      <c r="T61">
        <v>0.11330269980520601</v>
      </c>
      <c r="U61">
        <v>1.021227378662E-3</v>
      </c>
      <c r="V61">
        <v>31.651500701911001</v>
      </c>
      <c r="W61">
        <v>2.56500008697527</v>
      </c>
      <c r="X61">
        <v>60</v>
      </c>
      <c r="Y61">
        <v>59</v>
      </c>
    </row>
    <row r="62" spans="1:25" x14ac:dyDescent="0.25">
      <c r="A62">
        <v>61</v>
      </c>
      <c r="B62">
        <v>60</v>
      </c>
      <c r="C62">
        <v>60</v>
      </c>
      <c r="D62">
        <v>60</v>
      </c>
      <c r="E62" t="s">
        <v>127</v>
      </c>
      <c r="F62" s="1">
        <v>43143</v>
      </c>
      <c r="G62" t="s">
        <v>35</v>
      </c>
      <c r="H62">
        <v>7</v>
      </c>
      <c r="I62" t="s">
        <v>120</v>
      </c>
      <c r="J62" t="s">
        <v>88</v>
      </c>
      <c r="K62">
        <v>34158.349568199897</v>
      </c>
      <c r="L62">
        <v>31.767299699999999</v>
      </c>
      <c r="M62">
        <v>2.5716701</v>
      </c>
      <c r="N62">
        <v>0.79801299999999997</v>
      </c>
      <c r="O62">
        <v>0.31318299999999999</v>
      </c>
      <c r="P62">
        <v>66</v>
      </c>
      <c r="Q62">
        <v>10</v>
      </c>
      <c r="R62">
        <v>2000</v>
      </c>
      <c r="S62">
        <v>60</v>
      </c>
      <c r="T62">
        <v>0.113302986872445</v>
      </c>
      <c r="U62">
        <v>1.0212325765610001E-3</v>
      </c>
      <c r="V62">
        <v>31.767299652074701</v>
      </c>
      <c r="W62">
        <v>2.5716700852180199</v>
      </c>
      <c r="X62">
        <v>61</v>
      </c>
      <c r="Y62">
        <v>60</v>
      </c>
    </row>
    <row r="63" spans="1:25" x14ac:dyDescent="0.25">
      <c r="A63">
        <v>62</v>
      </c>
      <c r="B63">
        <v>61</v>
      </c>
      <c r="C63">
        <v>61</v>
      </c>
      <c r="D63">
        <v>61</v>
      </c>
      <c r="E63" t="s">
        <v>128</v>
      </c>
      <c r="F63" s="1">
        <v>43143</v>
      </c>
      <c r="G63" t="s">
        <v>35</v>
      </c>
      <c r="H63">
        <v>7</v>
      </c>
      <c r="I63" t="s">
        <v>120</v>
      </c>
      <c r="J63" t="s">
        <v>88</v>
      </c>
      <c r="K63">
        <v>34159.191207199903</v>
      </c>
      <c r="L63">
        <v>31.874000500000001</v>
      </c>
      <c r="M63">
        <v>2.5391699999999999</v>
      </c>
      <c r="N63">
        <v>0.23940400000000001</v>
      </c>
      <c r="O63">
        <v>9.3954999999999997E-2</v>
      </c>
      <c r="P63">
        <v>727.20001219999995</v>
      </c>
      <c r="Q63">
        <v>3</v>
      </c>
      <c r="R63">
        <v>2000</v>
      </c>
      <c r="S63">
        <v>61</v>
      </c>
      <c r="T63">
        <v>0.113301597253121</v>
      </c>
      <c r="U63">
        <v>1.021207414443E-3</v>
      </c>
      <c r="V63">
        <v>31.8740005492885</v>
      </c>
      <c r="W63">
        <v>2.5391700562247999</v>
      </c>
      <c r="X63">
        <v>62</v>
      </c>
      <c r="Y63">
        <v>61</v>
      </c>
    </row>
    <row r="64" spans="1:25" x14ac:dyDescent="0.25">
      <c r="A64">
        <v>63</v>
      </c>
      <c r="B64">
        <v>62</v>
      </c>
      <c r="C64">
        <v>62</v>
      </c>
      <c r="D64">
        <v>62</v>
      </c>
      <c r="E64" t="s">
        <v>23</v>
      </c>
      <c r="F64" s="1">
        <v>43143</v>
      </c>
      <c r="G64" t="s">
        <v>129</v>
      </c>
      <c r="H64">
        <v>7</v>
      </c>
      <c r="I64" t="s">
        <v>130</v>
      </c>
      <c r="J64" t="s">
        <v>88</v>
      </c>
      <c r="K64">
        <v>34166.1514981</v>
      </c>
      <c r="L64">
        <v>32.289001499999998</v>
      </c>
      <c r="M64">
        <v>2.2525000999999998</v>
      </c>
      <c r="N64">
        <v>1.6821699999999999</v>
      </c>
      <c r="O64">
        <v>0.50810100000000002</v>
      </c>
      <c r="P64">
        <v>2876.5</v>
      </c>
      <c r="Q64">
        <v>9</v>
      </c>
      <c r="R64">
        <v>2000</v>
      </c>
      <c r="S64">
        <v>62</v>
      </c>
      <c r="T64">
        <v>0.113290108403954</v>
      </c>
      <c r="U64">
        <v>1.0209993762899999E-3</v>
      </c>
      <c r="V64">
        <v>32.289001464815499</v>
      </c>
      <c r="W64">
        <v>2.2525000833922899</v>
      </c>
      <c r="X64">
        <v>63</v>
      </c>
      <c r="Y64">
        <v>62</v>
      </c>
    </row>
    <row r="65" spans="1:25" x14ac:dyDescent="0.25">
      <c r="A65">
        <v>64</v>
      </c>
      <c r="B65">
        <v>63</v>
      </c>
      <c r="C65">
        <v>63</v>
      </c>
      <c r="D65">
        <v>63</v>
      </c>
      <c r="E65" t="s">
        <v>131</v>
      </c>
      <c r="F65" s="1">
        <v>43143</v>
      </c>
      <c r="G65" t="s">
        <v>35</v>
      </c>
      <c r="H65">
        <v>7</v>
      </c>
      <c r="I65" t="s">
        <v>132</v>
      </c>
      <c r="J65" t="s">
        <v>23</v>
      </c>
      <c r="K65">
        <v>34169.991286700002</v>
      </c>
      <c r="L65">
        <v>32.194000199999998</v>
      </c>
      <c r="M65">
        <v>2.0775001</v>
      </c>
      <c r="N65">
        <v>5.1320300000000003</v>
      </c>
      <c r="O65">
        <v>2.8876300000000001</v>
      </c>
      <c r="P65">
        <v>1132.0999756000001</v>
      </c>
      <c r="Q65">
        <v>60</v>
      </c>
      <c r="R65">
        <v>2000</v>
      </c>
      <c r="S65">
        <v>63</v>
      </c>
      <c r="T65">
        <v>0.11328377219319299</v>
      </c>
      <c r="U65">
        <v>1.020884635513E-3</v>
      </c>
      <c r="V65">
        <v>32.194000244163398</v>
      </c>
      <c r="W65">
        <v>2.0775001289578801</v>
      </c>
      <c r="X65">
        <v>64</v>
      </c>
      <c r="Y65">
        <v>63</v>
      </c>
    </row>
    <row r="66" spans="1:25" x14ac:dyDescent="0.25">
      <c r="A66">
        <v>65</v>
      </c>
      <c r="B66">
        <v>64</v>
      </c>
      <c r="C66">
        <v>64</v>
      </c>
      <c r="D66">
        <v>64</v>
      </c>
      <c r="E66" t="s">
        <v>133</v>
      </c>
      <c r="F66" s="1">
        <v>43143</v>
      </c>
      <c r="G66" t="s">
        <v>23</v>
      </c>
      <c r="H66">
        <v>7</v>
      </c>
      <c r="I66" t="s">
        <v>134</v>
      </c>
      <c r="J66" t="s">
        <v>88</v>
      </c>
      <c r="K66">
        <v>34173.051855799902</v>
      </c>
      <c r="L66">
        <v>32.114799499999997</v>
      </c>
      <c r="M66">
        <v>1.9266700000000001</v>
      </c>
      <c r="N66">
        <v>10.2641001</v>
      </c>
      <c r="O66">
        <v>5.7752600000000003</v>
      </c>
      <c r="P66">
        <v>1325.0999756000001</v>
      </c>
      <c r="Q66">
        <v>120</v>
      </c>
      <c r="R66">
        <v>2000</v>
      </c>
      <c r="S66">
        <v>64</v>
      </c>
      <c r="T66">
        <v>0.113278723520295</v>
      </c>
      <c r="U66">
        <v>1.020793207539E-3</v>
      </c>
      <c r="V66">
        <v>32.114799499579597</v>
      </c>
      <c r="W66">
        <v>1.9266699775359599</v>
      </c>
      <c r="X66">
        <v>65</v>
      </c>
      <c r="Y66">
        <v>64</v>
      </c>
    </row>
    <row r="67" spans="1:25" x14ac:dyDescent="0.25">
      <c r="A67">
        <v>66</v>
      </c>
      <c r="B67">
        <v>65</v>
      </c>
      <c r="C67">
        <v>65</v>
      </c>
      <c r="D67">
        <v>65</v>
      </c>
      <c r="E67" t="s">
        <v>23</v>
      </c>
      <c r="F67" s="1">
        <v>43144</v>
      </c>
      <c r="G67" t="s">
        <v>35</v>
      </c>
      <c r="H67">
        <v>8</v>
      </c>
      <c r="I67" t="s">
        <v>23</v>
      </c>
      <c r="J67" t="s">
        <v>23</v>
      </c>
      <c r="K67">
        <v>34176.001675899897</v>
      </c>
      <c r="L67">
        <v>32.018199899999999</v>
      </c>
      <c r="M67">
        <v>1.7691699999999999</v>
      </c>
      <c r="N67">
        <v>17.448900200000001</v>
      </c>
      <c r="O67">
        <v>9.8179397999999996</v>
      </c>
      <c r="P67">
        <v>741.59997559999999</v>
      </c>
      <c r="Q67">
        <v>204</v>
      </c>
      <c r="R67">
        <v>2000</v>
      </c>
      <c r="S67">
        <v>65</v>
      </c>
      <c r="T67">
        <v>0.113273858833544</v>
      </c>
      <c r="U67">
        <v>1.0207051089449999E-3</v>
      </c>
      <c r="V67">
        <v>32.018199920651597</v>
      </c>
      <c r="W67">
        <v>1.7691700664889001</v>
      </c>
      <c r="X67">
        <v>66</v>
      </c>
      <c r="Y67">
        <v>65</v>
      </c>
    </row>
    <row r="68" spans="1:25" x14ac:dyDescent="0.25">
      <c r="A68">
        <v>67</v>
      </c>
      <c r="B68">
        <v>66</v>
      </c>
      <c r="C68">
        <v>66</v>
      </c>
      <c r="D68">
        <v>66</v>
      </c>
      <c r="E68" t="s">
        <v>23</v>
      </c>
      <c r="F68" s="1">
        <v>43144</v>
      </c>
      <c r="G68" t="s">
        <v>35</v>
      </c>
      <c r="H68">
        <v>8</v>
      </c>
      <c r="I68" t="s">
        <v>23</v>
      </c>
      <c r="J68" t="s">
        <v>23</v>
      </c>
      <c r="K68">
        <v>34175.641027799902</v>
      </c>
      <c r="L68">
        <v>31.928199800000002</v>
      </c>
      <c r="M68">
        <v>1.7891699999999999</v>
      </c>
      <c r="N68">
        <v>30.963199599999999</v>
      </c>
      <c r="O68">
        <v>17.4220009</v>
      </c>
      <c r="P68">
        <v>1118.1999512</v>
      </c>
      <c r="Q68">
        <v>362</v>
      </c>
      <c r="R68">
        <v>2000</v>
      </c>
      <c r="S68">
        <v>66</v>
      </c>
      <c r="T68">
        <v>0.11327445368389399</v>
      </c>
      <c r="U68">
        <v>1.02071588162E-3</v>
      </c>
      <c r="V68">
        <v>31.928199768083601</v>
      </c>
      <c r="W68">
        <v>1.7891700475154899</v>
      </c>
      <c r="X68">
        <v>67</v>
      </c>
      <c r="Y68">
        <v>66</v>
      </c>
    </row>
    <row r="69" spans="1:25" x14ac:dyDescent="0.25">
      <c r="A69">
        <v>68</v>
      </c>
      <c r="B69">
        <v>67</v>
      </c>
      <c r="C69">
        <v>67</v>
      </c>
      <c r="D69">
        <v>67</v>
      </c>
      <c r="E69" t="s">
        <v>135</v>
      </c>
      <c r="F69" s="1">
        <v>43144</v>
      </c>
      <c r="G69" t="s">
        <v>136</v>
      </c>
      <c r="H69">
        <v>8</v>
      </c>
      <c r="I69" t="s">
        <v>137</v>
      </c>
      <c r="J69" t="s">
        <v>138</v>
      </c>
      <c r="K69">
        <v>34176.0912045</v>
      </c>
      <c r="L69">
        <v>31.799800900000001</v>
      </c>
      <c r="M69">
        <v>1.7641701000000001</v>
      </c>
      <c r="N69">
        <v>7.5269699000000001</v>
      </c>
      <c r="O69">
        <v>4.2351899</v>
      </c>
      <c r="P69">
        <v>836</v>
      </c>
      <c r="Q69">
        <v>88</v>
      </c>
      <c r="R69">
        <v>2000</v>
      </c>
      <c r="S69">
        <v>67</v>
      </c>
      <c r="T69">
        <v>0.113273710863079</v>
      </c>
      <c r="U69">
        <v>1.020702429165E-3</v>
      </c>
      <c r="V69">
        <v>31.7998008728337</v>
      </c>
      <c r="W69">
        <v>1.7641700710802199</v>
      </c>
      <c r="X69">
        <v>68</v>
      </c>
      <c r="Y69">
        <v>67</v>
      </c>
    </row>
    <row r="70" spans="1:25" x14ac:dyDescent="0.25">
      <c r="A70">
        <v>69</v>
      </c>
      <c r="B70">
        <v>68</v>
      </c>
      <c r="C70">
        <v>68</v>
      </c>
      <c r="D70">
        <v>68</v>
      </c>
      <c r="E70" t="s">
        <v>137</v>
      </c>
      <c r="F70" s="1">
        <v>43144</v>
      </c>
      <c r="G70" t="s">
        <v>60</v>
      </c>
      <c r="H70">
        <v>8</v>
      </c>
      <c r="I70" t="s">
        <v>137</v>
      </c>
      <c r="J70" t="s">
        <v>138</v>
      </c>
      <c r="K70">
        <v>34177.346611399902</v>
      </c>
      <c r="L70">
        <v>31.7189999</v>
      </c>
      <c r="M70">
        <v>1.6924999999999999</v>
      </c>
      <c r="N70">
        <v>177.65400700000001</v>
      </c>
      <c r="O70">
        <v>50</v>
      </c>
      <c r="P70">
        <v>1530.5</v>
      </c>
      <c r="Q70">
        <v>2077</v>
      </c>
      <c r="R70">
        <v>2000</v>
      </c>
      <c r="S70">
        <v>68</v>
      </c>
      <c r="T70">
        <v>0.113271640686613</v>
      </c>
      <c r="U70">
        <v>1.020664937897E-3</v>
      </c>
      <c r="V70">
        <v>31.7189998626395</v>
      </c>
      <c r="W70">
        <v>1.6925000148854601</v>
      </c>
      <c r="X70">
        <v>69</v>
      </c>
      <c r="Y70">
        <v>68</v>
      </c>
    </row>
    <row r="71" spans="1:25" x14ac:dyDescent="0.25">
      <c r="A71">
        <v>70</v>
      </c>
      <c r="B71">
        <v>69</v>
      </c>
      <c r="C71">
        <v>69</v>
      </c>
      <c r="D71">
        <v>69</v>
      </c>
      <c r="E71" t="s">
        <v>139</v>
      </c>
      <c r="F71" s="1">
        <v>43144</v>
      </c>
      <c r="G71" t="s">
        <v>140</v>
      </c>
      <c r="H71">
        <v>8</v>
      </c>
      <c r="I71" t="s">
        <v>137</v>
      </c>
      <c r="J71" t="s">
        <v>138</v>
      </c>
      <c r="K71">
        <v>34178.659267700001</v>
      </c>
      <c r="L71">
        <v>31.8572998</v>
      </c>
      <c r="M71">
        <v>1.6141700000000001</v>
      </c>
      <c r="N71">
        <v>15.567099600000001</v>
      </c>
      <c r="O71">
        <v>8.7591400000000004</v>
      </c>
      <c r="P71">
        <v>148.3000031</v>
      </c>
      <c r="Q71">
        <v>182</v>
      </c>
      <c r="R71">
        <v>2000</v>
      </c>
      <c r="S71">
        <v>69</v>
      </c>
      <c r="T71">
        <v>0.113269476439136</v>
      </c>
      <c r="U71">
        <v>1.020625742536E-3</v>
      </c>
      <c r="V71">
        <v>31.857299804690498</v>
      </c>
      <c r="W71">
        <v>1.61416997395268</v>
      </c>
      <c r="X71">
        <v>70</v>
      </c>
      <c r="Y71">
        <v>69</v>
      </c>
    </row>
    <row r="72" spans="1:25" x14ac:dyDescent="0.25">
      <c r="A72">
        <v>71</v>
      </c>
      <c r="B72">
        <v>70</v>
      </c>
      <c r="C72">
        <v>70</v>
      </c>
      <c r="D72">
        <v>70</v>
      </c>
      <c r="E72" t="s">
        <v>141</v>
      </c>
      <c r="F72" s="1">
        <v>43144</v>
      </c>
      <c r="G72" t="s">
        <v>142</v>
      </c>
      <c r="H72">
        <v>8</v>
      </c>
      <c r="I72" t="s">
        <v>137</v>
      </c>
      <c r="J72" t="s">
        <v>138</v>
      </c>
      <c r="K72">
        <v>17089.253467099901</v>
      </c>
      <c r="L72">
        <v>31.9797993</v>
      </c>
      <c r="M72">
        <v>1.56708</v>
      </c>
      <c r="N72">
        <v>3.1647501</v>
      </c>
      <c r="O72">
        <v>1.7806999999999999</v>
      </c>
      <c r="P72">
        <v>130.8000031</v>
      </c>
      <c r="Q72">
        <v>37</v>
      </c>
      <c r="R72">
        <v>2000</v>
      </c>
      <c r="S72">
        <v>70</v>
      </c>
      <c r="T72">
        <v>0.113268224647129</v>
      </c>
      <c r="U72">
        <v>1.0206030718509999E-3</v>
      </c>
      <c r="V72">
        <v>31.9797992705982</v>
      </c>
      <c r="W72">
        <v>1.56708003906042</v>
      </c>
      <c r="X72">
        <v>71</v>
      </c>
      <c r="Y72">
        <v>70</v>
      </c>
    </row>
    <row r="73" spans="1:25" x14ac:dyDescent="0.25">
      <c r="A73">
        <v>72</v>
      </c>
      <c r="B73">
        <v>71</v>
      </c>
      <c r="C73">
        <v>71</v>
      </c>
      <c r="D73">
        <v>71</v>
      </c>
      <c r="E73" t="s">
        <v>143</v>
      </c>
      <c r="F73" s="1">
        <v>43144</v>
      </c>
      <c r="G73" t="s">
        <v>35</v>
      </c>
      <c r="H73">
        <v>8</v>
      </c>
      <c r="I73" t="s">
        <v>144</v>
      </c>
      <c r="J73" t="s">
        <v>27</v>
      </c>
      <c r="K73">
        <v>34180.321250699897</v>
      </c>
      <c r="L73">
        <v>32.087299299999998</v>
      </c>
      <c r="M73">
        <v>1.5091701</v>
      </c>
      <c r="N73">
        <v>22.3211002</v>
      </c>
      <c r="O73">
        <v>4.9415398000000001</v>
      </c>
      <c r="P73">
        <v>286.39999390000003</v>
      </c>
      <c r="Q73">
        <v>86</v>
      </c>
      <c r="R73">
        <v>2000</v>
      </c>
      <c r="S73">
        <v>71</v>
      </c>
      <c r="T73">
        <v>0.113266736386179</v>
      </c>
      <c r="U73">
        <v>1.0205761183589999E-3</v>
      </c>
      <c r="V73">
        <v>32.0872993469441</v>
      </c>
      <c r="W73">
        <v>1.50917007285551</v>
      </c>
      <c r="X73">
        <v>72</v>
      </c>
      <c r="Y73">
        <v>71</v>
      </c>
    </row>
    <row r="74" spans="1:25" x14ac:dyDescent="0.25">
      <c r="A74">
        <v>73</v>
      </c>
      <c r="B74">
        <v>72</v>
      </c>
      <c r="C74">
        <v>72</v>
      </c>
      <c r="D74">
        <v>72</v>
      </c>
      <c r="E74" t="s">
        <v>23</v>
      </c>
      <c r="F74" s="1">
        <v>43144</v>
      </c>
      <c r="G74" t="s">
        <v>145</v>
      </c>
      <c r="H74">
        <v>8</v>
      </c>
      <c r="I74" t="s">
        <v>23</v>
      </c>
      <c r="J74" t="s">
        <v>23</v>
      </c>
      <c r="K74">
        <v>8518.1061742399907</v>
      </c>
      <c r="L74">
        <v>32.177700000000002</v>
      </c>
      <c r="M74">
        <v>1.42292</v>
      </c>
      <c r="N74">
        <v>1.5572900000000001</v>
      </c>
      <c r="O74">
        <v>0.34475899999999998</v>
      </c>
      <c r="P74">
        <v>747.5</v>
      </c>
      <c r="Q74">
        <v>6</v>
      </c>
      <c r="R74">
        <v>2000</v>
      </c>
      <c r="S74">
        <v>72</v>
      </c>
      <c r="T74">
        <v>0.113264623209527</v>
      </c>
      <c r="U74">
        <v>1.020537846951E-3</v>
      </c>
      <c r="V74">
        <v>32.177700042720701</v>
      </c>
      <c r="W74">
        <v>1.4229200051345501</v>
      </c>
      <c r="X74">
        <v>73</v>
      </c>
      <c r="Y74">
        <v>72</v>
      </c>
    </row>
    <row r="75" spans="1:25" x14ac:dyDescent="0.25">
      <c r="A75">
        <v>74</v>
      </c>
      <c r="B75">
        <v>73</v>
      </c>
      <c r="C75">
        <v>73</v>
      </c>
      <c r="D75">
        <v>73</v>
      </c>
      <c r="E75" t="s">
        <v>146</v>
      </c>
      <c r="F75" s="1">
        <v>43144</v>
      </c>
      <c r="G75" t="s">
        <v>35</v>
      </c>
      <c r="H75">
        <v>8</v>
      </c>
      <c r="I75" t="s">
        <v>144</v>
      </c>
      <c r="J75" t="s">
        <v>27</v>
      </c>
      <c r="K75">
        <v>34181.883364300003</v>
      </c>
      <c r="L75">
        <v>32.302299499999997</v>
      </c>
      <c r="M75">
        <v>1.40333</v>
      </c>
      <c r="N75">
        <v>0.778644</v>
      </c>
      <c r="O75">
        <v>0.172379</v>
      </c>
      <c r="P75">
        <v>870</v>
      </c>
      <c r="Q75">
        <v>3</v>
      </c>
      <c r="R75">
        <v>2000</v>
      </c>
      <c r="S75">
        <v>73</v>
      </c>
      <c r="T75">
        <v>0.113264160541119</v>
      </c>
      <c r="U75">
        <v>1.020529467482E-3</v>
      </c>
      <c r="V75">
        <v>32.3022994994421</v>
      </c>
      <c r="W75">
        <v>1.4033299847245699</v>
      </c>
      <c r="X75">
        <v>74</v>
      </c>
      <c r="Y75">
        <v>73</v>
      </c>
    </row>
    <row r="76" spans="1:25" x14ac:dyDescent="0.25">
      <c r="A76">
        <v>75</v>
      </c>
      <c r="B76">
        <v>74</v>
      </c>
      <c r="C76">
        <v>74</v>
      </c>
      <c r="D76">
        <v>74</v>
      </c>
      <c r="E76" t="s">
        <v>23</v>
      </c>
      <c r="F76" s="1">
        <v>43144</v>
      </c>
      <c r="G76" t="s">
        <v>147</v>
      </c>
      <c r="H76">
        <v>8</v>
      </c>
      <c r="I76" t="s">
        <v>144</v>
      </c>
      <c r="J76" t="s">
        <v>27</v>
      </c>
      <c r="K76">
        <v>34182.865464299903</v>
      </c>
      <c r="L76">
        <v>32.415698999999996</v>
      </c>
      <c r="M76">
        <v>1.3325</v>
      </c>
      <c r="N76">
        <v>38.4131012</v>
      </c>
      <c r="O76">
        <v>8.5040397999999993</v>
      </c>
      <c r="P76">
        <v>806.90002440000001</v>
      </c>
      <c r="Q76">
        <v>148</v>
      </c>
      <c r="R76">
        <v>2000</v>
      </c>
      <c r="S76">
        <v>74</v>
      </c>
      <c r="T76">
        <v>0.11326254174604899</v>
      </c>
      <c r="U76">
        <v>1.020500149331E-3</v>
      </c>
      <c r="V76">
        <v>32.415699005146799</v>
      </c>
      <c r="W76">
        <v>1.3324999964177899</v>
      </c>
      <c r="X76">
        <v>75</v>
      </c>
      <c r="Y76">
        <v>74</v>
      </c>
    </row>
    <row r="77" spans="1:25" x14ac:dyDescent="0.25">
      <c r="A77">
        <v>76</v>
      </c>
      <c r="B77">
        <v>75</v>
      </c>
      <c r="C77">
        <v>75</v>
      </c>
      <c r="D77">
        <v>75</v>
      </c>
      <c r="E77" t="s">
        <v>148</v>
      </c>
      <c r="F77" s="1">
        <v>43145</v>
      </c>
      <c r="G77" t="s">
        <v>149</v>
      </c>
      <c r="H77">
        <v>9</v>
      </c>
      <c r="I77" t="s">
        <v>144</v>
      </c>
      <c r="J77" t="s">
        <v>27</v>
      </c>
      <c r="K77">
        <v>34184.351641000001</v>
      </c>
      <c r="L77">
        <v>32.4640007</v>
      </c>
      <c r="M77">
        <v>1.2175</v>
      </c>
      <c r="N77">
        <v>17.908800100000001</v>
      </c>
      <c r="O77">
        <v>3.9647199999999998</v>
      </c>
      <c r="P77">
        <v>772.70001219999995</v>
      </c>
      <c r="Q77">
        <v>69</v>
      </c>
      <c r="R77">
        <v>2000</v>
      </c>
      <c r="S77">
        <v>75</v>
      </c>
      <c r="T77">
        <v>0.11326009232435499</v>
      </c>
      <c r="U77">
        <v>1.0204557869870001E-3</v>
      </c>
      <c r="V77">
        <v>32.464000701837499</v>
      </c>
      <c r="W77">
        <v>1.21749998552186</v>
      </c>
      <c r="X77">
        <v>76</v>
      </c>
      <c r="Y77">
        <v>75</v>
      </c>
    </row>
    <row r="78" spans="1:25" x14ac:dyDescent="0.25">
      <c r="A78">
        <v>77</v>
      </c>
      <c r="B78">
        <v>76</v>
      </c>
      <c r="C78">
        <v>76</v>
      </c>
      <c r="D78">
        <v>76</v>
      </c>
      <c r="E78" t="s">
        <v>150</v>
      </c>
      <c r="F78" s="1">
        <v>43145</v>
      </c>
      <c r="G78" t="s">
        <v>35</v>
      </c>
      <c r="H78">
        <v>9</v>
      </c>
      <c r="I78" t="s">
        <v>144</v>
      </c>
      <c r="J78" t="s">
        <v>27</v>
      </c>
      <c r="K78">
        <v>34185.888627599903</v>
      </c>
      <c r="L78">
        <v>32.467300399999999</v>
      </c>
      <c r="M78">
        <v>1.0858300000000001</v>
      </c>
      <c r="N78">
        <v>72.932998699999999</v>
      </c>
      <c r="O78">
        <v>16.146200199999999</v>
      </c>
      <c r="P78">
        <v>898.79998780000005</v>
      </c>
      <c r="Q78">
        <v>281</v>
      </c>
      <c r="R78">
        <v>2000</v>
      </c>
      <c r="S78">
        <v>76</v>
      </c>
      <c r="T78">
        <v>0.113257558715101</v>
      </c>
      <c r="U78">
        <v>1.0204098993610001E-3</v>
      </c>
      <c r="V78">
        <v>32.467300415015004</v>
      </c>
      <c r="W78">
        <v>1.08582998568051</v>
      </c>
      <c r="X78">
        <v>77</v>
      </c>
      <c r="Y78">
        <v>76</v>
      </c>
    </row>
    <row r="79" spans="1:25" x14ac:dyDescent="0.25">
      <c r="A79">
        <v>78</v>
      </c>
      <c r="B79">
        <v>77</v>
      </c>
      <c r="C79">
        <v>77</v>
      </c>
      <c r="D79">
        <v>77</v>
      </c>
      <c r="E79" t="s">
        <v>151</v>
      </c>
      <c r="F79" s="1">
        <v>43145</v>
      </c>
      <c r="G79" t="s">
        <v>152</v>
      </c>
      <c r="H79">
        <v>9</v>
      </c>
      <c r="I79" t="s">
        <v>153</v>
      </c>
      <c r="J79" t="s">
        <v>27</v>
      </c>
      <c r="K79">
        <v>34187.217614900001</v>
      </c>
      <c r="L79">
        <v>32.4706993</v>
      </c>
      <c r="M79">
        <v>0.95750000000000002</v>
      </c>
      <c r="N79">
        <v>41.294300100000001</v>
      </c>
      <c r="O79">
        <v>12.927200300000001</v>
      </c>
      <c r="P79">
        <v>610.70001219999995</v>
      </c>
      <c r="Q79">
        <v>474</v>
      </c>
      <c r="R79">
        <v>2000</v>
      </c>
      <c r="S79">
        <v>77</v>
      </c>
      <c r="T79">
        <v>0.113255368700705</v>
      </c>
      <c r="U79">
        <v>1.0203702341999999E-3</v>
      </c>
      <c r="V79">
        <v>32.470699310263797</v>
      </c>
      <c r="W79">
        <v>0.95749999197230096</v>
      </c>
      <c r="X79">
        <v>78</v>
      </c>
      <c r="Y79">
        <v>77</v>
      </c>
    </row>
    <row r="80" spans="1:25" x14ac:dyDescent="0.25">
      <c r="A80">
        <v>79</v>
      </c>
      <c r="B80">
        <v>78</v>
      </c>
      <c r="C80">
        <v>78</v>
      </c>
      <c r="D80">
        <v>78</v>
      </c>
      <c r="E80" t="s">
        <v>154</v>
      </c>
      <c r="F80" s="1">
        <v>43145</v>
      </c>
      <c r="G80" t="s">
        <v>155</v>
      </c>
      <c r="H80">
        <v>9</v>
      </c>
      <c r="I80" t="s">
        <v>153</v>
      </c>
      <c r="J80" t="s">
        <v>27</v>
      </c>
      <c r="K80">
        <v>8546.5455115700006</v>
      </c>
      <c r="L80">
        <v>32.500198400000002</v>
      </c>
      <c r="M80">
        <v>0.83458299999999996</v>
      </c>
      <c r="N80">
        <v>164.39300539999999</v>
      </c>
      <c r="O80">
        <v>50</v>
      </c>
      <c r="P80">
        <v>865.79998780000005</v>
      </c>
      <c r="Q80">
        <v>1887</v>
      </c>
      <c r="R80">
        <v>2000</v>
      </c>
      <c r="S80">
        <v>78</v>
      </c>
      <c r="T80">
        <v>0.11325352928226599</v>
      </c>
      <c r="U80">
        <v>1.020336918584E-3</v>
      </c>
      <c r="V80">
        <v>32.500198364248398</v>
      </c>
      <c r="W80">
        <v>0.83458299404062197</v>
      </c>
      <c r="X80">
        <v>79</v>
      </c>
      <c r="Y80">
        <v>78</v>
      </c>
    </row>
    <row r="81" spans="1:25" x14ac:dyDescent="0.25">
      <c r="A81">
        <v>80</v>
      </c>
      <c r="B81">
        <v>79</v>
      </c>
      <c r="C81">
        <v>79</v>
      </c>
      <c r="D81">
        <v>79</v>
      </c>
      <c r="E81" t="s">
        <v>156</v>
      </c>
      <c r="F81" s="1">
        <v>43145</v>
      </c>
      <c r="G81" t="s">
        <v>23</v>
      </c>
      <c r="H81">
        <v>9</v>
      </c>
      <c r="I81" t="s">
        <v>153</v>
      </c>
      <c r="J81" t="s">
        <v>157</v>
      </c>
      <c r="K81">
        <v>34189.327236999903</v>
      </c>
      <c r="L81">
        <v>32.528999300000002</v>
      </c>
      <c r="M81">
        <v>0.70749799999999996</v>
      </c>
      <c r="N81">
        <v>11.8481998</v>
      </c>
      <c r="O81">
        <v>3.7090700000000001</v>
      </c>
      <c r="P81">
        <v>1329.5999756000001</v>
      </c>
      <c r="Q81">
        <v>136</v>
      </c>
      <c r="R81">
        <v>2000</v>
      </c>
      <c r="S81">
        <v>79</v>
      </c>
      <c r="T81">
        <v>0.113251892871939</v>
      </c>
      <c r="U81">
        <v>1.0203072795620001E-3</v>
      </c>
      <c r="V81">
        <v>32.528999328606098</v>
      </c>
      <c r="W81">
        <v>0.707498022236702</v>
      </c>
      <c r="X81">
        <v>80</v>
      </c>
      <c r="Y81">
        <v>79</v>
      </c>
    </row>
    <row r="82" spans="1:25" x14ac:dyDescent="0.25">
      <c r="A82">
        <v>81</v>
      </c>
      <c r="B82">
        <v>80</v>
      </c>
      <c r="C82">
        <v>80</v>
      </c>
      <c r="D82">
        <v>80</v>
      </c>
      <c r="E82" t="s">
        <v>158</v>
      </c>
      <c r="F82" s="1">
        <v>43145</v>
      </c>
      <c r="G82" t="s">
        <v>60</v>
      </c>
      <c r="H82">
        <v>9</v>
      </c>
      <c r="I82" t="s">
        <v>153</v>
      </c>
      <c r="J82" t="s">
        <v>27</v>
      </c>
      <c r="K82">
        <v>34190.159208999903</v>
      </c>
      <c r="L82">
        <v>32.531501800000001</v>
      </c>
      <c r="M82">
        <v>0.57999800000000001</v>
      </c>
      <c r="N82">
        <v>35.8058014</v>
      </c>
      <c r="O82">
        <v>11.2089996</v>
      </c>
      <c r="P82">
        <v>589.29998780000005</v>
      </c>
      <c r="Q82">
        <v>411</v>
      </c>
      <c r="R82">
        <v>2000</v>
      </c>
      <c r="S82">
        <v>80</v>
      </c>
      <c r="T82">
        <v>0.11325052162648799</v>
      </c>
      <c r="U82">
        <v>1.0202824431209999E-3</v>
      </c>
      <c r="V82">
        <v>32.531501770040997</v>
      </c>
      <c r="W82">
        <v>0.57999802307697701</v>
      </c>
      <c r="X82">
        <v>81</v>
      </c>
      <c r="Y82">
        <v>80</v>
      </c>
    </row>
    <row r="83" spans="1:25" x14ac:dyDescent="0.25">
      <c r="A83">
        <v>82</v>
      </c>
      <c r="B83">
        <v>81</v>
      </c>
      <c r="C83">
        <v>81</v>
      </c>
      <c r="D83">
        <v>81</v>
      </c>
      <c r="E83" t="s">
        <v>23</v>
      </c>
      <c r="F83" s="1">
        <v>43145</v>
      </c>
      <c r="G83" t="s">
        <v>60</v>
      </c>
      <c r="H83">
        <v>9</v>
      </c>
      <c r="I83" t="s">
        <v>23</v>
      </c>
      <c r="J83" t="s">
        <v>23</v>
      </c>
      <c r="K83">
        <v>34190.724629600001</v>
      </c>
      <c r="L83">
        <v>32.552299499999997</v>
      </c>
      <c r="M83">
        <v>0.47416900000000001</v>
      </c>
      <c r="N83">
        <v>0.60202800000000001</v>
      </c>
      <c r="O83">
        <v>0.32911800000000002</v>
      </c>
      <c r="P83">
        <v>637.79998780000005</v>
      </c>
      <c r="Q83">
        <v>23</v>
      </c>
      <c r="R83">
        <v>2000</v>
      </c>
      <c r="S83">
        <v>81</v>
      </c>
      <c r="T83">
        <v>0.113249590216604</v>
      </c>
      <c r="U83">
        <v>1.0202655730090001E-3</v>
      </c>
      <c r="V83">
        <v>32.552299499598497</v>
      </c>
      <c r="W83">
        <v>0.474168991576287</v>
      </c>
      <c r="X83">
        <v>82</v>
      </c>
      <c r="Y83">
        <v>81</v>
      </c>
    </row>
    <row r="84" spans="1:25" x14ac:dyDescent="0.25">
      <c r="A84">
        <v>83</v>
      </c>
      <c r="B84">
        <v>82</v>
      </c>
      <c r="C84">
        <v>82</v>
      </c>
      <c r="D84">
        <v>82</v>
      </c>
      <c r="E84" t="s">
        <v>159</v>
      </c>
      <c r="F84" s="1">
        <v>43146</v>
      </c>
      <c r="G84" t="s">
        <v>60</v>
      </c>
      <c r="H84">
        <v>10</v>
      </c>
      <c r="I84" t="s">
        <v>160</v>
      </c>
      <c r="J84" t="s">
        <v>27</v>
      </c>
      <c r="K84">
        <v>34190.772199300001</v>
      </c>
      <c r="L84">
        <v>32.641498599999998</v>
      </c>
      <c r="M84">
        <v>0.46416600000000002</v>
      </c>
      <c r="N84">
        <v>62.1659012</v>
      </c>
      <c r="O84">
        <v>33.985000599999999</v>
      </c>
      <c r="P84">
        <v>585.79998780000005</v>
      </c>
      <c r="Q84">
        <v>2375</v>
      </c>
      <c r="R84">
        <v>2000</v>
      </c>
      <c r="S84">
        <v>82</v>
      </c>
      <c r="T84">
        <v>0.11324951154629601</v>
      </c>
      <c r="U84">
        <v>1.020264148122E-3</v>
      </c>
      <c r="V84">
        <v>32.641498565688003</v>
      </c>
      <c r="W84">
        <v>0.46416599091205801</v>
      </c>
      <c r="X84">
        <v>83</v>
      </c>
      <c r="Y84">
        <v>82</v>
      </c>
    </row>
    <row r="85" spans="1:25" x14ac:dyDescent="0.25">
      <c r="A85">
        <v>84</v>
      </c>
      <c r="B85">
        <v>83</v>
      </c>
      <c r="C85">
        <v>83</v>
      </c>
      <c r="D85">
        <v>83</v>
      </c>
      <c r="E85" t="s">
        <v>23</v>
      </c>
      <c r="F85" s="1">
        <v>43146</v>
      </c>
      <c r="G85" t="s">
        <v>60</v>
      </c>
      <c r="H85">
        <v>10</v>
      </c>
      <c r="I85" t="s">
        <v>23</v>
      </c>
      <c r="J85" t="s">
        <v>27</v>
      </c>
      <c r="K85">
        <v>34190.601309700003</v>
      </c>
      <c r="L85">
        <v>32.742298099999999</v>
      </c>
      <c r="M85">
        <v>0.49916700000000003</v>
      </c>
      <c r="N85">
        <v>9.4279098999999995</v>
      </c>
      <c r="O85">
        <v>3.7006299</v>
      </c>
      <c r="P85">
        <v>1032.5999756000001</v>
      </c>
      <c r="Q85">
        <v>222</v>
      </c>
      <c r="R85">
        <v>2000</v>
      </c>
      <c r="S85">
        <v>83</v>
      </c>
      <c r="T85">
        <v>0.113249793636944</v>
      </c>
      <c r="U85">
        <v>1.0202692574610001E-3</v>
      </c>
      <c r="V85">
        <v>32.742298126257403</v>
      </c>
      <c r="W85">
        <v>0.49916700107666201</v>
      </c>
      <c r="X85">
        <v>84</v>
      </c>
      <c r="Y85">
        <v>83</v>
      </c>
    </row>
    <row r="86" spans="1:25" x14ac:dyDescent="0.25">
      <c r="A86">
        <v>85</v>
      </c>
      <c r="B86">
        <v>84</v>
      </c>
      <c r="C86">
        <v>84</v>
      </c>
      <c r="D86">
        <v>84</v>
      </c>
      <c r="E86" t="s">
        <v>161</v>
      </c>
      <c r="F86" s="1">
        <v>43146</v>
      </c>
      <c r="G86" t="s">
        <v>162</v>
      </c>
      <c r="H86">
        <v>10</v>
      </c>
      <c r="I86" t="s">
        <v>26</v>
      </c>
      <c r="J86" t="s">
        <v>27</v>
      </c>
      <c r="K86">
        <v>17102.345444400002</v>
      </c>
      <c r="L86">
        <v>32.808200800000002</v>
      </c>
      <c r="M86">
        <v>0.59875</v>
      </c>
      <c r="N86">
        <v>36.947200799999997</v>
      </c>
      <c r="O86">
        <v>14.5024996</v>
      </c>
      <c r="P86">
        <v>914</v>
      </c>
      <c r="Q86">
        <v>870</v>
      </c>
      <c r="R86">
        <v>2000</v>
      </c>
      <c r="S86">
        <v>84</v>
      </c>
      <c r="T86">
        <v>0.113250706406857</v>
      </c>
      <c r="U86">
        <v>1.020285789971E-3</v>
      </c>
      <c r="V86">
        <v>32.808200836149602</v>
      </c>
      <c r="W86">
        <v>0.59875000208887397</v>
      </c>
      <c r="X86">
        <v>85</v>
      </c>
      <c r="Y86">
        <v>84</v>
      </c>
    </row>
    <row r="87" spans="1:25" x14ac:dyDescent="0.25">
      <c r="A87">
        <v>86</v>
      </c>
      <c r="B87">
        <v>85</v>
      </c>
      <c r="C87">
        <v>85</v>
      </c>
      <c r="D87">
        <v>85</v>
      </c>
      <c r="E87" t="s">
        <v>163</v>
      </c>
      <c r="F87" s="1">
        <v>43146</v>
      </c>
      <c r="G87" t="s">
        <v>60</v>
      </c>
      <c r="H87">
        <v>10</v>
      </c>
      <c r="I87" t="s">
        <v>164</v>
      </c>
      <c r="J87" t="s">
        <v>27</v>
      </c>
      <c r="K87">
        <v>34189.514859199902</v>
      </c>
      <c r="L87">
        <v>32.9015007</v>
      </c>
      <c r="M87">
        <v>0.68083300000000002</v>
      </c>
      <c r="N87">
        <v>18.474700899999998</v>
      </c>
      <c r="O87">
        <v>9.8720999000000003</v>
      </c>
      <c r="P87">
        <v>562.59997559999999</v>
      </c>
      <c r="Q87">
        <v>212</v>
      </c>
      <c r="R87">
        <v>2000</v>
      </c>
      <c r="S87">
        <v>85</v>
      </c>
      <c r="T87">
        <v>0.11325158376493299</v>
      </c>
      <c r="U87">
        <v>1.0203016809119999E-3</v>
      </c>
      <c r="V87">
        <v>32.901500701931603</v>
      </c>
      <c r="W87">
        <v>0.68083299000782505</v>
      </c>
      <c r="X87">
        <v>86</v>
      </c>
      <c r="Y87">
        <v>85</v>
      </c>
    </row>
    <row r="88" spans="1:25" x14ac:dyDescent="0.25">
      <c r="A88">
        <v>87</v>
      </c>
      <c r="B88">
        <v>86</v>
      </c>
      <c r="C88">
        <v>86</v>
      </c>
      <c r="D88">
        <v>86</v>
      </c>
      <c r="E88" t="s">
        <v>23</v>
      </c>
      <c r="F88" s="1">
        <v>43146</v>
      </c>
      <c r="G88" t="s">
        <v>35</v>
      </c>
      <c r="H88">
        <v>10</v>
      </c>
      <c r="I88" t="s">
        <v>164</v>
      </c>
      <c r="J88" t="s">
        <v>27</v>
      </c>
      <c r="K88">
        <v>34188.647475099897</v>
      </c>
      <c r="L88">
        <v>32.886501299999999</v>
      </c>
      <c r="M88">
        <v>0.79666700000000001</v>
      </c>
      <c r="N88">
        <v>0</v>
      </c>
      <c r="O88">
        <v>0</v>
      </c>
      <c r="P88">
        <v>627.09997559999999</v>
      </c>
      <c r="Q88">
        <v>7214</v>
      </c>
      <c r="R88">
        <v>2000</v>
      </c>
      <c r="S88">
        <v>86</v>
      </c>
      <c r="T88">
        <v>0.113253012693783</v>
      </c>
      <c r="U88">
        <v>1.020327562079E-3</v>
      </c>
      <c r="V88">
        <v>32.886501312252797</v>
      </c>
      <c r="W88">
        <v>0.79666698903399003</v>
      </c>
      <c r="X88">
        <v>87</v>
      </c>
      <c r="Y88">
        <v>86</v>
      </c>
    </row>
  </sheetData>
  <sortState xmlns:xlrd2="http://schemas.microsoft.com/office/spreadsheetml/2017/richdata2" ref="A2:Y88">
    <sortCondition ref="A2:A8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7"/>
  <sheetViews>
    <sheetView workbookViewId="0">
      <selection activeCell="I2" sqref="I2"/>
    </sheetView>
  </sheetViews>
  <sheetFormatPr defaultRowHeight="15" x14ac:dyDescent="0.25"/>
  <cols>
    <col min="1" max="1" width="11.42578125" customWidth="1"/>
    <col min="2" max="2" width="15.5703125" customWidth="1"/>
    <col min="3" max="3" width="13.7109375" customWidth="1"/>
    <col min="4" max="4" width="14.28515625" customWidth="1"/>
    <col min="5" max="5" width="14.140625" customWidth="1"/>
    <col min="6" max="6" width="12.140625" bestFit="1" customWidth="1"/>
    <col min="7" max="7" width="12" bestFit="1" customWidth="1"/>
    <col min="8" max="8" width="9.28515625" bestFit="1" customWidth="1"/>
    <col min="9" max="9" width="7.5703125" bestFit="1" customWidth="1"/>
  </cols>
  <sheetData>
    <row r="1" spans="1:11" x14ac:dyDescent="0.25">
      <c r="A1" t="s">
        <v>0</v>
      </c>
      <c r="B1" t="s">
        <v>19</v>
      </c>
      <c r="C1" t="s">
        <v>20</v>
      </c>
      <c r="D1" t="s">
        <v>21</v>
      </c>
      <c r="E1" t="s">
        <v>22</v>
      </c>
      <c r="F1" t="s">
        <v>21</v>
      </c>
      <c r="G1" t="s">
        <v>22</v>
      </c>
      <c r="H1" t="s">
        <v>168</v>
      </c>
      <c r="I1" t="s">
        <v>169</v>
      </c>
      <c r="J1" t="s">
        <v>166</v>
      </c>
    </row>
    <row r="2" spans="1:11" x14ac:dyDescent="0.25">
      <c r="A2">
        <v>1</v>
      </c>
      <c r="B2">
        <v>0.113248767821096</v>
      </c>
      <c r="C2">
        <v>1.020250677306E-3</v>
      </c>
      <c r="D2">
        <v>32.728599548358503</v>
      </c>
      <c r="E2">
        <v>0.35541701727988001</v>
      </c>
      <c r="F2">
        <v>31.408199310281599</v>
      </c>
      <c r="G2">
        <v>2.5708301364771899</v>
      </c>
      <c r="H2">
        <v>59</v>
      </c>
      <c r="I2">
        <v>58</v>
      </c>
      <c r="J2" t="str">
        <f>IF(Table1[[#This Row],[CENTROID_X]]&lt;&gt;F2,"X","..")</f>
        <v>X</v>
      </c>
      <c r="K2" t="str">
        <f>IF(Table1[[#This Row],[CENTROID_Y]]&lt;&gt;G2,"X","..")</f>
        <v>X</v>
      </c>
    </row>
    <row r="3" spans="1:11" x14ac:dyDescent="0.25">
      <c r="A3">
        <v>2</v>
      </c>
      <c r="B3">
        <v>0.11324883037541</v>
      </c>
      <c r="C3">
        <v>1.0202518103329999E-3</v>
      </c>
      <c r="D3">
        <v>32.9306983947478</v>
      </c>
      <c r="E3">
        <v>0.36583301850578998</v>
      </c>
      <c r="F3">
        <v>31.4790000915376</v>
      </c>
      <c r="G3">
        <v>2.47166994099479</v>
      </c>
      <c r="H3">
        <v>58</v>
      </c>
      <c r="I3">
        <v>57</v>
      </c>
      <c r="J3" t="str">
        <f>IF(Table1[[#This Row],[CENTROID_X]]&lt;&gt;F3,"X","..")</f>
        <v>X</v>
      </c>
      <c r="K3" t="str">
        <f>IF(Table1[[#This Row],[CENTROID_Y]]&lt;&gt;G3,"X","..")</f>
        <v>X</v>
      </c>
    </row>
    <row r="4" spans="1:11" x14ac:dyDescent="0.25">
      <c r="A4">
        <v>3</v>
      </c>
      <c r="B4">
        <v>0.11324885598734</v>
      </c>
      <c r="C4">
        <v>1.02025227424E-3</v>
      </c>
      <c r="D4">
        <v>32.879798889094303</v>
      </c>
      <c r="E4">
        <v>0.37000000900317498</v>
      </c>
      <c r="F4">
        <v>31.651500701911001</v>
      </c>
      <c r="G4">
        <v>2.56500008697527</v>
      </c>
      <c r="H4">
        <v>60</v>
      </c>
      <c r="I4">
        <v>59</v>
      </c>
      <c r="J4" t="str">
        <f>IF(Table1[[#This Row],[CENTROID_X]]&lt;&gt;F4,"X","..")</f>
        <v>X</v>
      </c>
      <c r="K4" t="str">
        <f>IF(Table1[[#This Row],[CENTROID_Y]]&lt;&gt;G4,"X","..")</f>
        <v>X</v>
      </c>
    </row>
    <row r="5" spans="1:11" x14ac:dyDescent="0.25">
      <c r="A5">
        <v>4</v>
      </c>
      <c r="B5">
        <v>0.113249096260367</v>
      </c>
      <c r="C5">
        <v>1.0202566262399999E-3</v>
      </c>
      <c r="D5">
        <v>33.037799835218102</v>
      </c>
      <c r="E5">
        <v>0.40708300945465797</v>
      </c>
      <c r="F5">
        <v>31.7189998626395</v>
      </c>
      <c r="G5">
        <v>1.6925000148854601</v>
      </c>
      <c r="H5">
        <v>69</v>
      </c>
      <c r="I5">
        <v>68</v>
      </c>
      <c r="J5" t="str">
        <f>IF(Table1[[#This Row],[CENTROID_X]]&lt;&gt;F5,"X","..")</f>
        <v>X</v>
      </c>
      <c r="K5" t="str">
        <f>IF(Table1[[#This Row],[CENTROID_Y]]&lt;&gt;G5,"X","..")</f>
        <v>X</v>
      </c>
    </row>
    <row r="6" spans="1:11" x14ac:dyDescent="0.25">
      <c r="A6">
        <v>5</v>
      </c>
      <c r="B6">
        <v>0.113249116524344</v>
      </c>
      <c r="C6">
        <v>1.020256993215E-3</v>
      </c>
      <c r="D6">
        <v>33.106498718267403</v>
      </c>
      <c r="E6">
        <v>0.41000000121764302</v>
      </c>
      <c r="F6">
        <v>31.767299652074701</v>
      </c>
      <c r="G6">
        <v>2.5716700852180199</v>
      </c>
      <c r="H6">
        <v>61</v>
      </c>
      <c r="I6">
        <v>60</v>
      </c>
      <c r="J6" t="str">
        <f>IF(Table1[[#This Row],[CENTROID_X]]&lt;&gt;F6,"X","..")</f>
        <v>X</v>
      </c>
      <c r="K6" t="str">
        <f>IF(Table1[[#This Row],[CENTROID_Y]]&lt;&gt;G6,"X","..")</f>
        <v>X</v>
      </c>
    </row>
    <row r="7" spans="1:11" x14ac:dyDescent="0.25">
      <c r="A7">
        <v>6</v>
      </c>
      <c r="B7">
        <v>0.11324951154629601</v>
      </c>
      <c r="C7">
        <v>1.020264148122E-3</v>
      </c>
      <c r="D7">
        <v>32.641498565688003</v>
      </c>
      <c r="E7">
        <v>0.46416599091205801</v>
      </c>
      <c r="F7">
        <v>31.7998008728337</v>
      </c>
      <c r="G7">
        <v>1.7641700710802199</v>
      </c>
      <c r="H7">
        <v>68</v>
      </c>
      <c r="I7">
        <v>67</v>
      </c>
      <c r="J7" t="str">
        <f>IF(Table1[[#This Row],[CENTROID_X]]&lt;&gt;F7,"X","..")</f>
        <v>X</v>
      </c>
      <c r="K7" t="str">
        <f>IF(Table1[[#This Row],[CENTROID_Y]]&lt;&gt;G7,"X","..")</f>
        <v>X</v>
      </c>
    </row>
    <row r="8" spans="1:11" x14ac:dyDescent="0.25">
      <c r="A8">
        <v>7</v>
      </c>
      <c r="B8">
        <v>0.11324954780805301</v>
      </c>
      <c r="C8">
        <v>1.0202648048210001E-3</v>
      </c>
      <c r="D8">
        <v>33.243598937976699</v>
      </c>
      <c r="E8">
        <v>0.46875000543770801</v>
      </c>
      <c r="F8">
        <v>31.857299804690498</v>
      </c>
      <c r="G8">
        <v>1.61416997395268</v>
      </c>
      <c r="H8">
        <v>70</v>
      </c>
      <c r="I8">
        <v>69</v>
      </c>
      <c r="J8" t="str">
        <f>IF(Table1[[#This Row],[CENTROID_X]]&lt;&gt;F8,"X","..")</f>
        <v>X</v>
      </c>
      <c r="K8" t="str">
        <f>IF(Table1[[#This Row],[CENTROID_Y]]&lt;&gt;G8,"X","..")</f>
        <v>X</v>
      </c>
    </row>
    <row r="9" spans="1:11" x14ac:dyDescent="0.25">
      <c r="A9">
        <v>8</v>
      </c>
      <c r="B9">
        <v>0.113249590216604</v>
      </c>
      <c r="C9">
        <v>1.0202655730090001E-3</v>
      </c>
      <c r="D9">
        <v>32.552299499598497</v>
      </c>
      <c r="E9">
        <v>0.474168991576287</v>
      </c>
      <c r="F9">
        <v>31.8740005492885</v>
      </c>
      <c r="G9">
        <v>2.5391700562247999</v>
      </c>
      <c r="H9">
        <v>62</v>
      </c>
      <c r="I9">
        <v>61</v>
      </c>
      <c r="J9" t="str">
        <f>IF(Table1[[#This Row],[CENTROID_X]]&lt;&gt;F9,"X","..")</f>
        <v>X</v>
      </c>
      <c r="K9" t="str">
        <f>IF(Table1[[#This Row],[CENTROID_Y]]&lt;&gt;G9,"X","..")</f>
        <v>X</v>
      </c>
    </row>
    <row r="10" spans="1:11" x14ac:dyDescent="0.25">
      <c r="A10">
        <v>9</v>
      </c>
      <c r="B10">
        <v>0.11324977299165</v>
      </c>
      <c r="C10">
        <v>1.020268883489E-3</v>
      </c>
      <c r="D10">
        <v>33.305698394751801</v>
      </c>
      <c r="E10">
        <v>0.496667003402742</v>
      </c>
      <c r="F10">
        <v>31.928199768083601</v>
      </c>
      <c r="G10">
        <v>1.7891700475154899</v>
      </c>
      <c r="H10">
        <v>67</v>
      </c>
      <c r="I10">
        <v>66</v>
      </c>
      <c r="J10" t="str">
        <f>IF(Table1[[#This Row],[CENTROID_X]]&lt;&gt;F10,"X","..")</f>
        <v>X</v>
      </c>
      <c r="K10" t="str">
        <f>IF(Table1[[#This Row],[CENTROID_Y]]&lt;&gt;G10,"X","..")</f>
        <v>X</v>
      </c>
    </row>
    <row r="11" spans="1:11" x14ac:dyDescent="0.25">
      <c r="A11">
        <v>10</v>
      </c>
      <c r="B11">
        <v>0.113249793636944</v>
      </c>
      <c r="C11">
        <v>1.0202692574610001E-3</v>
      </c>
      <c r="D11">
        <v>32.742298126257403</v>
      </c>
      <c r="E11">
        <v>0.49916700107666201</v>
      </c>
      <c r="F11">
        <v>31.974000930819201</v>
      </c>
      <c r="G11">
        <v>2.5933299364790998</v>
      </c>
      <c r="H11">
        <v>57</v>
      </c>
      <c r="I11">
        <v>56</v>
      </c>
      <c r="J11" t="str">
        <f>IF(Table1[[#This Row],[CENTROID_X]]&lt;&gt;F11,"X","..")</f>
        <v>X</v>
      </c>
      <c r="K11" t="str">
        <f>IF(Table1[[#This Row],[CENTROID_Y]]&lt;&gt;G11,"X","..")</f>
        <v>X</v>
      </c>
    </row>
    <row r="12" spans="1:11" x14ac:dyDescent="0.25">
      <c r="A12">
        <v>11</v>
      </c>
      <c r="B12">
        <v>0.113250058084732</v>
      </c>
      <c r="C12">
        <v>1.0202740472800001E-3</v>
      </c>
      <c r="D12">
        <v>33.8590011596472</v>
      </c>
      <c r="E12">
        <v>0.52999997757006001</v>
      </c>
      <c r="F12">
        <v>31.9797992705982</v>
      </c>
      <c r="G12">
        <v>1.56708003906042</v>
      </c>
      <c r="H12">
        <v>71</v>
      </c>
      <c r="I12">
        <v>70</v>
      </c>
      <c r="J12" t="str">
        <f>IF(Table1[[#This Row],[CENTROID_X]]&lt;&gt;F12,"X","..")</f>
        <v>X</v>
      </c>
      <c r="K12" t="str">
        <f>IF(Table1[[#This Row],[CENTROID_Y]]&lt;&gt;G12,"X","..")</f>
        <v>X</v>
      </c>
    </row>
    <row r="13" spans="1:11" x14ac:dyDescent="0.25">
      <c r="A13">
        <v>12</v>
      </c>
      <c r="B13">
        <v>0.113250072930352</v>
      </c>
      <c r="C13">
        <v>1.020274316187E-3</v>
      </c>
      <c r="D13">
        <v>33.9840011596756</v>
      </c>
      <c r="E13">
        <v>0.53166700033738701</v>
      </c>
      <c r="F13">
        <v>32.018199920651597</v>
      </c>
      <c r="G13">
        <v>1.7691700664889001</v>
      </c>
      <c r="H13">
        <v>66</v>
      </c>
      <c r="I13">
        <v>65</v>
      </c>
      <c r="J13" t="str">
        <f>IF(Table1[[#This Row],[CENTROID_X]]&lt;&gt;F13,"X","..")</f>
        <v>X</v>
      </c>
      <c r="K13" t="str">
        <f>IF(Table1[[#This Row],[CENTROID_Y]]&lt;&gt;G13,"X","..")</f>
        <v>X</v>
      </c>
    </row>
    <row r="14" spans="1:11" x14ac:dyDescent="0.25">
      <c r="A14">
        <v>13</v>
      </c>
      <c r="B14">
        <v>0.113250155558446</v>
      </c>
      <c r="C14">
        <v>1.020275812736E-3</v>
      </c>
      <c r="D14">
        <v>33.3982009887131</v>
      </c>
      <c r="E14">
        <v>0.54083300268309598</v>
      </c>
      <c r="F14">
        <v>32.074001312280203</v>
      </c>
      <c r="G14">
        <v>2.6175000970765501</v>
      </c>
      <c r="H14">
        <v>56</v>
      </c>
      <c r="I14">
        <v>55</v>
      </c>
      <c r="J14" t="str">
        <f>IF(Table1[[#This Row],[CENTROID_X]]&lt;&gt;F14,"X","..")</f>
        <v>X</v>
      </c>
      <c r="K14" t="str">
        <f>IF(Table1[[#This Row],[CENTROID_Y]]&lt;&gt;G14,"X","..")</f>
        <v>X</v>
      </c>
    </row>
    <row r="15" spans="1:11" x14ac:dyDescent="0.25">
      <c r="A15">
        <v>14</v>
      </c>
      <c r="B15">
        <v>0.113250374839878</v>
      </c>
      <c r="C15">
        <v>1.0202797844290001E-3</v>
      </c>
      <c r="D15">
        <v>33.756099700947701</v>
      </c>
      <c r="E15">
        <v>0.56458301005282396</v>
      </c>
      <c r="F15">
        <v>32.0872993469441</v>
      </c>
      <c r="G15">
        <v>1.50917007285551</v>
      </c>
      <c r="H15">
        <v>72</v>
      </c>
      <c r="I15">
        <v>71</v>
      </c>
      <c r="J15" t="str">
        <f>IF(Table1[[#This Row],[CENTROID_X]]&lt;&gt;F15,"X","..")</f>
        <v>X</v>
      </c>
      <c r="K15" t="str">
        <f>IF(Table1[[#This Row],[CENTROID_Y]]&lt;&gt;G15,"X","..")</f>
        <v>X</v>
      </c>
    </row>
    <row r="16" spans="1:11" x14ac:dyDescent="0.25">
      <c r="A16">
        <v>15</v>
      </c>
      <c r="B16">
        <v>0.113250410052113</v>
      </c>
      <c r="C16">
        <v>1.020280422243E-3</v>
      </c>
      <c r="D16">
        <v>34.032299041840297</v>
      </c>
      <c r="E16">
        <v>0.56833297661681403</v>
      </c>
      <c r="F16">
        <v>32.114799499579597</v>
      </c>
      <c r="G16">
        <v>1.9266699775359599</v>
      </c>
      <c r="H16">
        <v>65</v>
      </c>
      <c r="I16">
        <v>64</v>
      </c>
      <c r="J16" t="str">
        <f>IF(Table1[[#This Row],[CENTROID_X]]&lt;&gt;F16,"X","..")</f>
        <v>X</v>
      </c>
      <c r="K16" t="str">
        <f>IF(Table1[[#This Row],[CENTROID_Y]]&lt;&gt;G16,"X","..")</f>
        <v>X</v>
      </c>
    </row>
    <row r="17" spans="1:11" x14ac:dyDescent="0.25">
      <c r="A17">
        <v>16</v>
      </c>
      <c r="B17">
        <v>0.11325052162648799</v>
      </c>
      <c r="C17">
        <v>1.0202824431209999E-3</v>
      </c>
      <c r="D17">
        <v>32.531501770040997</v>
      </c>
      <c r="E17">
        <v>0.57999802307697701</v>
      </c>
      <c r="F17">
        <v>32.177700042720701</v>
      </c>
      <c r="G17">
        <v>1.4229200051345501</v>
      </c>
      <c r="H17">
        <v>73</v>
      </c>
      <c r="I17">
        <v>72</v>
      </c>
      <c r="J17" t="str">
        <f>IF(Table1[[#This Row],[CENTROID_X]]&lt;&gt;F17,"X","..")</f>
        <v>X</v>
      </c>
      <c r="K17" t="str">
        <f>IF(Table1[[#This Row],[CENTROID_Y]]&lt;&gt;G17,"X","..")</f>
        <v>X</v>
      </c>
    </row>
    <row r="18" spans="1:11" x14ac:dyDescent="0.25">
      <c r="A18">
        <v>17</v>
      </c>
      <c r="B18">
        <v>0.113250706406857</v>
      </c>
      <c r="C18">
        <v>1.020285789971E-3</v>
      </c>
      <c r="D18">
        <v>32.808200836149602</v>
      </c>
      <c r="E18">
        <v>0.59875000208887397</v>
      </c>
      <c r="F18">
        <v>32.188999176019003</v>
      </c>
      <c r="G18">
        <v>2.6191699807910802</v>
      </c>
      <c r="H18">
        <v>55</v>
      </c>
      <c r="I18">
        <v>54</v>
      </c>
      <c r="J18" t="str">
        <f>IF(Table1[[#This Row],[CENTROID_X]]&lt;&gt;F18,"X","..")</f>
        <v>X</v>
      </c>
      <c r="K18" t="str">
        <f>IF(Table1[[#This Row],[CENTROID_Y]]&lt;&gt;G18,"X","..")</f>
        <v>X</v>
      </c>
    </row>
    <row r="19" spans="1:11" x14ac:dyDescent="0.25">
      <c r="A19">
        <v>18</v>
      </c>
      <c r="B19">
        <v>0.113250948724155</v>
      </c>
      <c r="C19">
        <v>1.020290178859E-3</v>
      </c>
      <c r="D19">
        <v>33.635700225810098</v>
      </c>
      <c r="E19">
        <v>0.62250000957606499</v>
      </c>
      <c r="F19">
        <v>32.194000244163398</v>
      </c>
      <c r="G19">
        <v>2.0775001289578801</v>
      </c>
      <c r="H19">
        <v>64</v>
      </c>
      <c r="I19">
        <v>63</v>
      </c>
      <c r="J19" t="str">
        <f>IF(Table1[[#This Row],[CENTROID_X]]&lt;&gt;F19,"X","..")</f>
        <v>X</v>
      </c>
      <c r="K19" t="str">
        <f>IF(Table1[[#This Row],[CENTROID_Y]]&lt;&gt;G19,"X","..")</f>
        <v>X</v>
      </c>
    </row>
    <row r="20" spans="1:11" x14ac:dyDescent="0.25">
      <c r="A20">
        <v>19</v>
      </c>
      <c r="B20">
        <v>0.113251009167224</v>
      </c>
      <c r="C20">
        <v>1.0202912736839999E-3</v>
      </c>
      <c r="D20">
        <v>33.513999939006602</v>
      </c>
      <c r="E20">
        <v>0.62833202603336002</v>
      </c>
      <c r="F20">
        <v>32.251499176052803</v>
      </c>
      <c r="G20">
        <v>2.7258301096920299</v>
      </c>
      <c r="H20">
        <v>54</v>
      </c>
      <c r="I20">
        <v>53</v>
      </c>
      <c r="J20" t="str">
        <f>IF(Table1[[#This Row],[CENTROID_X]]&lt;&gt;F20,"X","..")</f>
        <v>X</v>
      </c>
      <c r="K20" t="str">
        <f>IF(Table1[[#This Row],[CENTROID_Y]]&lt;&gt;G20,"X","..")</f>
        <v>X</v>
      </c>
    </row>
    <row r="21" spans="1:11" x14ac:dyDescent="0.25">
      <c r="A21">
        <v>20</v>
      </c>
      <c r="B21">
        <v>0.113251250060716</v>
      </c>
      <c r="C21">
        <v>1.0202956367929999E-3</v>
      </c>
      <c r="D21">
        <v>34.130699157668502</v>
      </c>
      <c r="E21">
        <v>0.65083301811780903</v>
      </c>
      <c r="F21">
        <v>32.289001464815499</v>
      </c>
      <c r="G21">
        <v>2.2525000833922899</v>
      </c>
      <c r="H21">
        <v>63</v>
      </c>
      <c r="I21">
        <v>62</v>
      </c>
      <c r="J21" t="str">
        <f>IF(Table1[[#This Row],[CENTROID_X]]&lt;&gt;F21,"X","..")</f>
        <v>X</v>
      </c>
      <c r="K21" t="str">
        <f>IF(Table1[[#This Row],[CENTROID_Y]]&lt;&gt;G21,"X","..")</f>
        <v>X</v>
      </c>
    </row>
    <row r="22" spans="1:11" x14ac:dyDescent="0.25">
      <c r="A22">
        <v>21</v>
      </c>
      <c r="B22">
        <v>0.11325158376493299</v>
      </c>
      <c r="C22">
        <v>1.0203016809119999E-3</v>
      </c>
      <c r="D22">
        <v>32.901500701931603</v>
      </c>
      <c r="E22">
        <v>0.68083299000782505</v>
      </c>
      <c r="F22">
        <v>32.3022994994421</v>
      </c>
      <c r="G22">
        <v>1.4033299847245699</v>
      </c>
      <c r="H22">
        <v>74</v>
      </c>
      <c r="I22">
        <v>73</v>
      </c>
      <c r="J22" t="str">
        <f>IF(Table1[[#This Row],[CENTROID_X]]&lt;&gt;F22,"X","..")</f>
        <v>X</v>
      </c>
      <c r="K22" t="str">
        <f>IF(Table1[[#This Row],[CENTROID_Y]]&lt;&gt;G22,"X","..")</f>
        <v>X</v>
      </c>
    </row>
    <row r="23" spans="1:11" x14ac:dyDescent="0.25">
      <c r="A23">
        <v>22</v>
      </c>
      <c r="B23">
        <v>0.113251892871939</v>
      </c>
      <c r="C23">
        <v>1.0203072795620001E-3</v>
      </c>
      <c r="D23">
        <v>32.528999328606098</v>
      </c>
      <c r="E23">
        <v>0.707498022236702</v>
      </c>
      <c r="F23">
        <v>32.374000549269198</v>
      </c>
      <c r="G23">
        <v>2.8350000709292602</v>
      </c>
      <c r="H23">
        <v>53</v>
      </c>
      <c r="I23">
        <v>52</v>
      </c>
      <c r="J23" t="str">
        <f>IF(Table1[[#This Row],[CENTROID_X]]&lt;&gt;F23,"X","..")</f>
        <v>X</v>
      </c>
      <c r="K23" t="str">
        <f>IF(Table1[[#This Row],[CENTROID_Y]]&lt;&gt;G23,"X","..")</f>
        <v>X</v>
      </c>
    </row>
    <row r="24" spans="1:11" x14ac:dyDescent="0.25">
      <c r="A24">
        <v>23</v>
      </c>
      <c r="B24">
        <v>0.11325229541220599</v>
      </c>
      <c r="C24">
        <v>1.0203145705880001E-3</v>
      </c>
      <c r="D24">
        <v>34.1847991943145</v>
      </c>
      <c r="E24">
        <v>0.74083299292795701</v>
      </c>
      <c r="F24">
        <v>32.415699005146799</v>
      </c>
      <c r="G24">
        <v>1.3324999964177899</v>
      </c>
      <c r="H24">
        <v>75</v>
      </c>
      <c r="I24">
        <v>74</v>
      </c>
      <c r="J24" t="str">
        <f>IF(Table1[[#This Row],[CENTROID_X]]&lt;&gt;F24,"X","..")</f>
        <v>X</v>
      </c>
      <c r="K24" t="str">
        <f>IF(Table1[[#This Row],[CENTROID_Y]]&lt;&gt;G24,"X","..")</f>
        <v>X</v>
      </c>
    </row>
    <row r="25" spans="1:11" x14ac:dyDescent="0.25">
      <c r="A25">
        <v>24</v>
      </c>
      <c r="B25">
        <v>0.113253012693783</v>
      </c>
      <c r="C25">
        <v>1.020327562079E-3</v>
      </c>
      <c r="D25">
        <v>32.886501312252797</v>
      </c>
      <c r="E25">
        <v>0.79666698903399003</v>
      </c>
      <c r="F25">
        <v>32.464000701837499</v>
      </c>
      <c r="G25">
        <v>1.21749998552186</v>
      </c>
      <c r="H25">
        <v>76</v>
      </c>
      <c r="I25">
        <v>75</v>
      </c>
      <c r="J25" t="str">
        <f>IF(Table1[[#This Row],[CENTROID_X]]&lt;&gt;F25,"X","..")</f>
        <v>X</v>
      </c>
      <c r="K25" t="str">
        <f>IF(Table1[[#This Row],[CENTROID_Y]]&lt;&gt;G25,"X","..")</f>
        <v>X</v>
      </c>
    </row>
    <row r="26" spans="1:11" x14ac:dyDescent="0.25">
      <c r="A26">
        <v>25</v>
      </c>
      <c r="B26">
        <v>0.11325352928226599</v>
      </c>
      <c r="C26">
        <v>1.020336918584E-3</v>
      </c>
      <c r="D26">
        <v>32.500198364248398</v>
      </c>
      <c r="E26">
        <v>0.83458299404062197</v>
      </c>
      <c r="F26">
        <v>32.467300415015004</v>
      </c>
      <c r="G26">
        <v>1.08582998568051</v>
      </c>
      <c r="H26">
        <v>77</v>
      </c>
      <c r="I26">
        <v>76</v>
      </c>
      <c r="J26" t="str">
        <f>IF(Table1[[#This Row],[CENTROID_X]]&lt;&gt;F26,"X","..")</f>
        <v>X</v>
      </c>
      <c r="K26" t="str">
        <f>IF(Table1[[#This Row],[CENTROID_Y]]&lt;&gt;G26,"X","..")</f>
        <v>X</v>
      </c>
    </row>
    <row r="27" spans="1:11" x14ac:dyDescent="0.25">
      <c r="A27">
        <v>26</v>
      </c>
      <c r="B27">
        <v>0.113253912992356</v>
      </c>
      <c r="C27">
        <v>1.0203438683879999E-3</v>
      </c>
      <c r="D27">
        <v>34.174800872790101</v>
      </c>
      <c r="E27">
        <v>0.86166698734222102</v>
      </c>
      <c r="F27">
        <v>32.470699310263797</v>
      </c>
      <c r="G27">
        <v>0.95749999197230096</v>
      </c>
      <c r="H27">
        <v>78</v>
      </c>
      <c r="I27">
        <v>77</v>
      </c>
      <c r="J27" t="str">
        <f>IF(Table1[[#This Row],[CENTROID_X]]&lt;&gt;F27,"X","..")</f>
        <v>X</v>
      </c>
      <c r="K27" t="str">
        <f>IF(Table1[[#This Row],[CENTROID_Y]]&lt;&gt;G27,"X","..")</f>
        <v>X</v>
      </c>
    </row>
    <row r="28" spans="1:11" x14ac:dyDescent="0.25">
      <c r="A28">
        <v>27</v>
      </c>
      <c r="B28">
        <v>0.113255368700705</v>
      </c>
      <c r="C28">
        <v>1.0203702341999999E-3</v>
      </c>
      <c r="D28">
        <v>32.470699310263797</v>
      </c>
      <c r="E28">
        <v>0.95749999197230096</v>
      </c>
      <c r="F28">
        <v>32.480701446504902</v>
      </c>
      <c r="G28">
        <v>2.9050000049520799</v>
      </c>
      <c r="H28">
        <v>52</v>
      </c>
      <c r="I28">
        <v>51</v>
      </c>
      <c r="J28" t="str">
        <f>IF(Table1[[#This Row],[CENTROID_X]]&lt;&gt;F28,"X","..")</f>
        <v>X</v>
      </c>
      <c r="K28" t="str">
        <f>IF(Table1[[#This Row],[CENTROID_Y]]&lt;&gt;G28,"X","..")</f>
        <v>X</v>
      </c>
    </row>
    <row r="29" spans="1:11" x14ac:dyDescent="0.25">
      <c r="A29">
        <v>28</v>
      </c>
      <c r="B29">
        <v>0.11325582841379001</v>
      </c>
      <c r="C29">
        <v>1.020378560521E-3</v>
      </c>
      <c r="D29">
        <v>34.167701721179903</v>
      </c>
      <c r="E29">
        <v>0.98583300057790002</v>
      </c>
      <c r="F29">
        <v>32.500198364248398</v>
      </c>
      <c r="G29">
        <v>0.83458299404062197</v>
      </c>
      <c r="H29">
        <v>79</v>
      </c>
      <c r="I29">
        <v>78</v>
      </c>
      <c r="J29" t="str">
        <f>IF(Table1[[#This Row],[CENTROID_X]]&lt;&gt;F29,"X","..")</f>
        <v>X</v>
      </c>
      <c r="K29" t="str">
        <f>IF(Table1[[#This Row],[CENTROID_Y]]&lt;&gt;G29,"X","..")</f>
        <v>X</v>
      </c>
    </row>
    <row r="30" spans="1:11" x14ac:dyDescent="0.25">
      <c r="A30">
        <v>29</v>
      </c>
      <c r="B30">
        <v>0.113257558715101</v>
      </c>
      <c r="C30">
        <v>1.0204098993610001E-3</v>
      </c>
      <c r="D30">
        <v>32.467300415015004</v>
      </c>
      <c r="E30">
        <v>1.08582998568051</v>
      </c>
      <c r="F30">
        <v>32.528999328606098</v>
      </c>
      <c r="G30">
        <v>0.707498022236702</v>
      </c>
      <c r="H30">
        <v>80</v>
      </c>
      <c r="I30">
        <v>79</v>
      </c>
      <c r="J30" t="str">
        <f>IF(Table1[[#This Row],[CENTROID_X]]&lt;&gt;F30,"X","..")</f>
        <v>X</v>
      </c>
      <c r="K30" t="str">
        <f>IF(Table1[[#This Row],[CENTROID_Y]]&lt;&gt;G30,"X","..")</f>
        <v>X</v>
      </c>
    </row>
    <row r="31" spans="1:11" x14ac:dyDescent="0.25">
      <c r="A31">
        <v>30</v>
      </c>
      <c r="B31">
        <v>0.113258313729779</v>
      </c>
      <c r="C31">
        <v>1.02042357392E-3</v>
      </c>
      <c r="D31">
        <v>34.166500091556003</v>
      </c>
      <c r="E31">
        <v>1.1266700159509999</v>
      </c>
      <c r="F31">
        <v>32.531501770040997</v>
      </c>
      <c r="G31">
        <v>0.57999802307697701</v>
      </c>
      <c r="H31">
        <v>81</v>
      </c>
      <c r="I31">
        <v>80</v>
      </c>
      <c r="J31" t="str">
        <f>IF(Table1[[#This Row],[CENTROID_X]]&lt;&gt;F31,"X","..")</f>
        <v>X</v>
      </c>
      <c r="K31" t="str">
        <f>IF(Table1[[#This Row],[CENTROID_Y]]&lt;&gt;G31,"X","..")</f>
        <v>X</v>
      </c>
    </row>
    <row r="32" spans="1:11" x14ac:dyDescent="0.25">
      <c r="A32">
        <v>31</v>
      </c>
      <c r="B32">
        <v>0.11326009232435499</v>
      </c>
      <c r="C32">
        <v>1.0204557869870001E-3</v>
      </c>
      <c r="D32">
        <v>32.464000701837499</v>
      </c>
      <c r="E32">
        <v>1.21749998552186</v>
      </c>
      <c r="F32">
        <v>32.552299499598497</v>
      </c>
      <c r="G32">
        <v>0.474168991576287</v>
      </c>
      <c r="H32">
        <v>82</v>
      </c>
      <c r="I32">
        <v>81</v>
      </c>
      <c r="J32" t="str">
        <f>IF(Table1[[#This Row],[CENTROID_X]]&lt;&gt;F32,"X","..")</f>
        <v>X</v>
      </c>
      <c r="K32" t="str">
        <f>IF(Table1[[#This Row],[CENTROID_Y]]&lt;&gt;G32,"X","..")</f>
        <v>X</v>
      </c>
    </row>
    <row r="33" spans="1:11" x14ac:dyDescent="0.25">
      <c r="A33">
        <v>32</v>
      </c>
      <c r="B33">
        <v>0.11326045050748999</v>
      </c>
      <c r="C33">
        <v>1.0204622742729999E-3</v>
      </c>
      <c r="D33">
        <v>34.104000091609997</v>
      </c>
      <c r="E33">
        <v>1.2350000286068701</v>
      </c>
      <c r="F33">
        <v>32.597301483176601</v>
      </c>
      <c r="G33">
        <v>2.9608300075586902</v>
      </c>
      <c r="H33">
        <v>51</v>
      </c>
      <c r="I33">
        <v>50</v>
      </c>
      <c r="J33" t="str">
        <f>IF(Table1[[#This Row],[CENTROID_X]]&lt;&gt;F33,"X","..")</f>
        <v>X</v>
      </c>
      <c r="K33" t="str">
        <f>IF(Table1[[#This Row],[CENTROID_Y]]&lt;&gt;G33,"X","..")</f>
        <v>X</v>
      </c>
    </row>
    <row r="34" spans="1:11" x14ac:dyDescent="0.25">
      <c r="A34">
        <v>33</v>
      </c>
      <c r="B34">
        <v>0.113262541746048</v>
      </c>
      <c r="C34">
        <v>1.020500149331E-3</v>
      </c>
      <c r="D34">
        <v>32.415699005146799</v>
      </c>
      <c r="E34">
        <v>1.3324999964177899</v>
      </c>
      <c r="F34">
        <v>32.641498565688003</v>
      </c>
      <c r="G34">
        <v>0.46416599091205801</v>
      </c>
      <c r="H34">
        <v>83</v>
      </c>
      <c r="I34">
        <v>82</v>
      </c>
      <c r="J34" t="str">
        <f>IF(Table1[[#This Row],[CENTROID_X]]&lt;&gt;F34,"X","..")</f>
        <v>X</v>
      </c>
      <c r="K34" t="str">
        <f>IF(Table1[[#This Row],[CENTROID_Y]]&lt;&gt;G34,"X","..")</f>
        <v>X</v>
      </c>
    </row>
    <row r="35" spans="1:11" x14ac:dyDescent="0.25">
      <c r="A35">
        <v>34</v>
      </c>
      <c r="B35">
        <v>0.113262802568372</v>
      </c>
      <c r="C35">
        <v>1.020504873156E-3</v>
      </c>
      <c r="D35">
        <v>34.034000396781103</v>
      </c>
      <c r="E35">
        <v>1.3441699898864901</v>
      </c>
      <c r="F35">
        <v>32.716499328601699</v>
      </c>
      <c r="G35">
        <v>2.9866700518287601</v>
      </c>
      <c r="H35">
        <v>50</v>
      </c>
      <c r="I35">
        <v>49</v>
      </c>
      <c r="J35" t="str">
        <f>IF(Table1[[#This Row],[CENTROID_X]]&lt;&gt;F35,"X","..")</f>
        <v>X</v>
      </c>
      <c r="K35" t="str">
        <f>IF(Table1[[#This Row],[CENTROID_Y]]&lt;&gt;G35,"X","..")</f>
        <v>X</v>
      </c>
    </row>
    <row r="36" spans="1:11" x14ac:dyDescent="0.25">
      <c r="A36">
        <v>35</v>
      </c>
      <c r="B36">
        <v>0.113264160541119</v>
      </c>
      <c r="C36">
        <v>1.020529467482E-3</v>
      </c>
      <c r="D36">
        <v>32.3022994994421</v>
      </c>
      <c r="E36">
        <v>1.4033299847245699</v>
      </c>
      <c r="F36">
        <v>32.728599548358503</v>
      </c>
      <c r="G36">
        <v>0.35541701727988001</v>
      </c>
      <c r="H36">
        <v>2</v>
      </c>
      <c r="I36">
        <v>1</v>
      </c>
      <c r="J36" t="str">
        <f>IF(Table1[[#This Row],[CENTROID_X]]&lt;&gt;F36,"X","..")</f>
        <v>X</v>
      </c>
      <c r="K36" t="str">
        <f>IF(Table1[[#This Row],[CENTROID_Y]]&lt;&gt;G36,"X","..")</f>
        <v>X</v>
      </c>
    </row>
    <row r="37" spans="1:11" x14ac:dyDescent="0.25">
      <c r="A37">
        <v>36</v>
      </c>
      <c r="B37">
        <v>0.113264623209527</v>
      </c>
      <c r="C37">
        <v>1.020537846951E-3</v>
      </c>
      <c r="D37">
        <v>32.177700042720701</v>
      </c>
      <c r="E37">
        <v>1.4229200051345501</v>
      </c>
      <c r="F37">
        <v>32.742298126257403</v>
      </c>
      <c r="G37">
        <v>0.49916700107666201</v>
      </c>
      <c r="H37">
        <v>84</v>
      </c>
      <c r="I37">
        <v>83</v>
      </c>
      <c r="J37" t="str">
        <f>IF(Table1[[#This Row],[CENTROID_X]]&lt;&gt;F37,"X","..")</f>
        <v>X</v>
      </c>
      <c r="K37" t="str">
        <f>IF(Table1[[#This Row],[CENTROID_Y]]&lt;&gt;G37,"X","..")</f>
        <v>X</v>
      </c>
    </row>
    <row r="38" spans="1:11" x14ac:dyDescent="0.25">
      <c r="A38">
        <v>37</v>
      </c>
      <c r="B38">
        <v>0.11326576142332</v>
      </c>
      <c r="C38">
        <v>1.020558460964E-3</v>
      </c>
      <c r="D38">
        <v>33.948200225766499</v>
      </c>
      <c r="E38">
        <v>1.47000004562491</v>
      </c>
      <c r="F38">
        <v>32.770698547370699</v>
      </c>
      <c r="G38">
        <v>3.0341699474447901</v>
      </c>
      <c r="H38">
        <v>49</v>
      </c>
      <c r="I38">
        <v>48</v>
      </c>
      <c r="J38" t="str">
        <f>IF(Table1[[#This Row],[CENTROID_X]]&lt;&gt;F38,"X","..")</f>
        <v>X</v>
      </c>
      <c r="K38" t="str">
        <f>IF(Table1[[#This Row],[CENTROID_Y]]&lt;&gt;G38,"X","..")</f>
        <v>X</v>
      </c>
    </row>
    <row r="39" spans="1:11" x14ac:dyDescent="0.25">
      <c r="A39">
        <v>38</v>
      </c>
      <c r="B39">
        <v>0.113266736386179</v>
      </c>
      <c r="C39">
        <v>1.0205761183589999E-3</v>
      </c>
      <c r="D39">
        <v>32.0872993469441</v>
      </c>
      <c r="E39">
        <v>1.50917007285551</v>
      </c>
      <c r="F39">
        <v>32.808200836149602</v>
      </c>
      <c r="G39">
        <v>0.59875000208887397</v>
      </c>
      <c r="H39">
        <v>85</v>
      </c>
      <c r="I39">
        <v>84</v>
      </c>
      <c r="J39" t="str">
        <f>IF(Table1[[#This Row],[CENTROID_X]]&lt;&gt;F39,"X","..")</f>
        <v>X</v>
      </c>
      <c r="K39" t="str">
        <f>IF(Table1[[#This Row],[CENTROID_Y]]&lt;&gt;G39,"X","..")</f>
        <v>X</v>
      </c>
    </row>
    <row r="40" spans="1:11" x14ac:dyDescent="0.25">
      <c r="A40">
        <v>39</v>
      </c>
      <c r="B40">
        <v>0.113268126503567</v>
      </c>
      <c r="C40">
        <v>1.0206012944219999E-3</v>
      </c>
      <c r="D40">
        <v>33.8656997680648</v>
      </c>
      <c r="E40">
        <v>1.5633300724093599</v>
      </c>
      <c r="F40">
        <v>32.848201751709503</v>
      </c>
      <c r="G40">
        <v>3.0841701388268499</v>
      </c>
      <c r="H40">
        <v>48</v>
      </c>
      <c r="I40">
        <v>47</v>
      </c>
      <c r="J40" t="str">
        <f>IF(Table1[[#This Row],[CENTROID_X]]&lt;&gt;F40,"X","..")</f>
        <v>X</v>
      </c>
      <c r="K40" t="str">
        <f>IF(Table1[[#This Row],[CENTROID_Y]]&lt;&gt;G40,"X","..")</f>
        <v>X</v>
      </c>
    </row>
    <row r="41" spans="1:11" x14ac:dyDescent="0.25">
      <c r="A41">
        <v>40</v>
      </c>
      <c r="B41">
        <v>0.113268224647129</v>
      </c>
      <c r="C41">
        <v>1.0206030718509999E-3</v>
      </c>
      <c r="D41">
        <v>31.9797992705982</v>
      </c>
      <c r="E41">
        <v>1.56708003906042</v>
      </c>
      <c r="F41">
        <v>32.879798889094303</v>
      </c>
      <c r="G41">
        <v>0.37000000900317498</v>
      </c>
      <c r="H41">
        <v>3</v>
      </c>
      <c r="I41">
        <v>2</v>
      </c>
      <c r="J41" t="str">
        <f>IF(Table1[[#This Row],[CENTROID_X]]&lt;&gt;F41,"X","..")</f>
        <v>X</v>
      </c>
      <c r="K41" t="str">
        <f>IF(Table1[[#This Row],[CENTROID_Y]]&lt;&gt;G41,"X","..")</f>
        <v>X</v>
      </c>
    </row>
    <row r="42" spans="1:11" x14ac:dyDescent="0.25">
      <c r="A42">
        <v>41</v>
      </c>
      <c r="B42">
        <v>0.113269476439136</v>
      </c>
      <c r="C42">
        <v>1.020625742536E-3</v>
      </c>
      <c r="D42">
        <v>31.857299804690498</v>
      </c>
      <c r="E42">
        <v>1.61416997395268</v>
      </c>
      <c r="F42">
        <v>32.886501312252797</v>
      </c>
      <c r="G42">
        <v>0.79666698903399003</v>
      </c>
      <c r="H42">
        <v>87</v>
      </c>
      <c r="I42">
        <v>86</v>
      </c>
      <c r="J42" t="str">
        <f>IF(Table1[[#This Row],[CENTROID_X]]&lt;&gt;F42,"X","..")</f>
        <v>X</v>
      </c>
      <c r="K42" t="str">
        <f>IF(Table1[[#This Row],[CENTROID_Y]]&lt;&gt;G42,"X","..")</f>
        <v>X</v>
      </c>
    </row>
    <row r="43" spans="1:11" x14ac:dyDescent="0.25">
      <c r="A43">
        <v>42</v>
      </c>
      <c r="B43">
        <v>0.113270614481586</v>
      </c>
      <c r="C43">
        <v>1.020646353046E-3</v>
      </c>
      <c r="D43">
        <v>33.777301788379603</v>
      </c>
      <c r="E43">
        <v>1.6558300447720899</v>
      </c>
      <c r="F43">
        <v>32.895698547341198</v>
      </c>
      <c r="G43">
        <v>2.2216699381178402</v>
      </c>
      <c r="H43">
        <v>36</v>
      </c>
      <c r="I43">
        <v>35</v>
      </c>
      <c r="J43" t="str">
        <f>IF(Table1[[#This Row],[CENTROID_X]]&lt;&gt;F43,"X","..")</f>
        <v>X</v>
      </c>
      <c r="K43" t="str">
        <f>IF(Table1[[#This Row],[CENTROID_Y]]&lt;&gt;G43,"X","..")</f>
        <v>X</v>
      </c>
    </row>
    <row r="44" spans="1:11" x14ac:dyDescent="0.25">
      <c r="A44">
        <v>43</v>
      </c>
      <c r="B44">
        <v>0.113271640686613</v>
      </c>
      <c r="C44">
        <v>1.020664937897E-3</v>
      </c>
      <c r="D44">
        <v>31.7189998626395</v>
      </c>
      <c r="E44">
        <v>1.6925000148854601</v>
      </c>
      <c r="F44">
        <v>32.901500701931603</v>
      </c>
      <c r="G44">
        <v>0.68083299000782505</v>
      </c>
      <c r="H44">
        <v>86</v>
      </c>
      <c r="I44">
        <v>85</v>
      </c>
      <c r="J44" t="str">
        <f>IF(Table1[[#This Row],[CENTROID_X]]&lt;&gt;F44,"X","..")</f>
        <v>X</v>
      </c>
      <c r="K44" t="str">
        <f>IF(Table1[[#This Row],[CENTROID_Y]]&lt;&gt;G44,"X","..")</f>
        <v>X</v>
      </c>
    </row>
    <row r="45" spans="1:11" x14ac:dyDescent="0.25">
      <c r="A45">
        <v>44</v>
      </c>
      <c r="B45">
        <v>0.113271758639378</v>
      </c>
      <c r="C45">
        <v>1.0206670741000001E-3</v>
      </c>
      <c r="D45">
        <v>33.665699005140503</v>
      </c>
      <c r="E45">
        <v>1.6966700750005499</v>
      </c>
      <c r="F45">
        <v>32.914798736568599</v>
      </c>
      <c r="G45">
        <v>3.0933299424151999</v>
      </c>
      <c r="H45">
        <v>43</v>
      </c>
      <c r="I45">
        <v>42</v>
      </c>
      <c r="J45" t="str">
        <f>IF(Table1[[#This Row],[CENTROID_X]]&lt;&gt;F45,"X","..")</f>
        <v>X</v>
      </c>
      <c r="K45" t="str">
        <f>IF(Table1[[#This Row],[CENTROID_Y]]&lt;&gt;G45,"X","..")</f>
        <v>X</v>
      </c>
    </row>
    <row r="46" spans="1:11" x14ac:dyDescent="0.25">
      <c r="A46">
        <v>45</v>
      </c>
      <c r="B46">
        <v>0.113273710863079</v>
      </c>
      <c r="C46">
        <v>1.020702429165E-3</v>
      </c>
      <c r="D46">
        <v>31.7998008728337</v>
      </c>
      <c r="E46">
        <v>1.7641700710802199</v>
      </c>
      <c r="F46">
        <v>32.922298431447999</v>
      </c>
      <c r="G46">
        <v>3.2200000658980401</v>
      </c>
      <c r="H46">
        <v>45</v>
      </c>
      <c r="I46">
        <v>44</v>
      </c>
      <c r="J46" t="str">
        <f>IF(Table1[[#This Row],[CENTROID_X]]&lt;&gt;F46,"X","..")</f>
        <v>X</v>
      </c>
      <c r="K46" t="str">
        <f>IF(Table1[[#This Row],[CENTROID_Y]]&lt;&gt;G46,"X","..")</f>
        <v>X</v>
      </c>
    </row>
    <row r="47" spans="1:11" x14ac:dyDescent="0.25">
      <c r="A47">
        <v>46</v>
      </c>
      <c r="B47">
        <v>0.113273858833544</v>
      </c>
      <c r="C47">
        <v>1.0207051089449999E-3</v>
      </c>
      <c r="D47">
        <v>32.018199920651597</v>
      </c>
      <c r="E47">
        <v>1.7691700664889001</v>
      </c>
      <c r="F47">
        <v>32.929000854501702</v>
      </c>
      <c r="G47">
        <v>3.1541700728481898</v>
      </c>
      <c r="H47">
        <v>44</v>
      </c>
      <c r="I47">
        <v>43</v>
      </c>
      <c r="J47" t="str">
        <f>IF(Table1[[#This Row],[CENTROID_X]]&lt;&gt;F47,"X","..")</f>
        <v>X</v>
      </c>
      <c r="K47" t="str">
        <f>IF(Table1[[#This Row],[CENTROID_Y]]&lt;&gt;G47,"X","..")</f>
        <v>X</v>
      </c>
    </row>
    <row r="48" spans="1:11" x14ac:dyDescent="0.25">
      <c r="A48">
        <v>47</v>
      </c>
      <c r="B48">
        <v>0.113273907866364</v>
      </c>
      <c r="C48">
        <v>1.0207059968849999E-3</v>
      </c>
      <c r="D48">
        <v>33.551498413080601</v>
      </c>
      <c r="E48">
        <v>1.77083005563591</v>
      </c>
      <c r="F48">
        <v>32.9306983947478</v>
      </c>
      <c r="G48">
        <v>0.36583301850578998</v>
      </c>
      <c r="H48">
        <v>4</v>
      </c>
      <c r="I48">
        <v>3</v>
      </c>
      <c r="J48" t="str">
        <f>IF(Table1[[#This Row],[CENTROID_X]]&lt;&gt;F48,"X","..")</f>
        <v>X</v>
      </c>
      <c r="K48" t="str">
        <f>IF(Table1[[#This Row],[CENTROID_Y]]&lt;&gt;G48,"X","..")</f>
        <v>X</v>
      </c>
    </row>
    <row r="49" spans="1:11" x14ac:dyDescent="0.25">
      <c r="A49">
        <v>48</v>
      </c>
      <c r="B49">
        <v>0.113274253923765</v>
      </c>
      <c r="C49">
        <v>1.0207122640909999E-3</v>
      </c>
      <c r="D49">
        <v>33.631500244160002</v>
      </c>
      <c r="E49">
        <v>1.78250004915977</v>
      </c>
      <c r="F49">
        <v>32.933200836146298</v>
      </c>
      <c r="G49">
        <v>2.97333005538797</v>
      </c>
      <c r="H49">
        <v>42</v>
      </c>
      <c r="I49">
        <v>41</v>
      </c>
      <c r="J49" t="str">
        <f>IF(Table1[[#This Row],[CENTROID_X]]&lt;&gt;F49,"X","..")</f>
        <v>X</v>
      </c>
      <c r="K49" t="str">
        <f>IF(Table1[[#This Row],[CENTROID_Y]]&lt;&gt;G49,"X","..")</f>
        <v>X</v>
      </c>
    </row>
    <row r="50" spans="1:11" x14ac:dyDescent="0.25">
      <c r="A50">
        <v>49</v>
      </c>
      <c r="B50">
        <v>0.11327445368389399</v>
      </c>
      <c r="C50">
        <v>1.02071588162E-3</v>
      </c>
      <c r="D50">
        <v>31.928199768083601</v>
      </c>
      <c r="E50">
        <v>1.7891700475154899</v>
      </c>
      <c r="F50">
        <v>32.933200836213501</v>
      </c>
      <c r="G50">
        <v>2.3591699873537899</v>
      </c>
      <c r="H50">
        <v>37</v>
      </c>
      <c r="I50">
        <v>36</v>
      </c>
      <c r="J50" t="str">
        <f>IF(Table1[[#This Row],[CENTROID_X]]&lt;&gt;F50,"X","..")</f>
        <v>X</v>
      </c>
      <c r="K50" t="str">
        <f>IF(Table1[[#This Row],[CENTROID_Y]]&lt;&gt;G50,"X","..")</f>
        <v>X</v>
      </c>
    </row>
    <row r="51" spans="1:11" x14ac:dyDescent="0.25">
      <c r="A51">
        <v>50</v>
      </c>
      <c r="B51">
        <v>0.113276690984768</v>
      </c>
      <c r="C51">
        <v>1.0207563990059999E-3</v>
      </c>
      <c r="D51">
        <v>33.480701446510501</v>
      </c>
      <c r="E51">
        <v>1.8624999737852399</v>
      </c>
      <c r="F51">
        <v>32.934799194268301</v>
      </c>
      <c r="G51">
        <v>2.4808299828992402</v>
      </c>
      <c r="H51">
        <v>38</v>
      </c>
      <c r="I51">
        <v>37</v>
      </c>
      <c r="J51" t="str">
        <f>IF(Table1[[#This Row],[CENTROID_X]]&lt;&gt;F51,"X","..")</f>
        <v>X</v>
      </c>
      <c r="K51" t="str">
        <f>IF(Table1[[#This Row],[CENTROID_Y]]&lt;&gt;G51,"X","..")</f>
        <v>X</v>
      </c>
    </row>
    <row r="52" spans="1:11" x14ac:dyDescent="0.25">
      <c r="A52">
        <v>51</v>
      </c>
      <c r="B52">
        <v>0.113276794687744</v>
      </c>
      <c r="C52">
        <v>1.020758277037E-3</v>
      </c>
      <c r="D52">
        <v>33.7197990417691</v>
      </c>
      <c r="E52">
        <v>1.8658299661681499</v>
      </c>
      <c r="F52">
        <v>32.9347991943281</v>
      </c>
      <c r="G52">
        <v>2.6058299842942199</v>
      </c>
      <c r="H52">
        <v>39</v>
      </c>
      <c r="I52">
        <v>38</v>
      </c>
      <c r="J52" t="str">
        <f>IF(Table1[[#This Row],[CENTROID_X]]&lt;&gt;F52,"X","..")</f>
        <v>X</v>
      </c>
      <c r="K52" t="str">
        <f>IF(Table1[[#This Row],[CENTROID_Y]]&lt;&gt;G52,"X","..")</f>
        <v>X</v>
      </c>
    </row>
    <row r="53" spans="1:11" x14ac:dyDescent="0.25">
      <c r="A53">
        <v>52</v>
      </c>
      <c r="B53">
        <v>0.11327713441072999</v>
      </c>
      <c r="C53">
        <v>1.0207644292569999E-3</v>
      </c>
      <c r="D53">
        <v>33.278999328639102</v>
      </c>
      <c r="E53">
        <v>1.8766700247135599</v>
      </c>
      <c r="F53">
        <v>32.942298889170502</v>
      </c>
      <c r="G53">
        <v>2.0825000049783999</v>
      </c>
      <c r="H53">
        <v>35</v>
      </c>
      <c r="I53">
        <v>34</v>
      </c>
      <c r="J53" t="str">
        <f>IF(Table1[[#This Row],[CENTROID_X]]&lt;&gt;F53,"X","..")</f>
        <v>X</v>
      </c>
      <c r="K53" t="str">
        <f>IF(Table1[[#This Row],[CENTROID_Y]]&lt;&gt;G53,"X","..")</f>
        <v>X</v>
      </c>
    </row>
    <row r="54" spans="1:11" x14ac:dyDescent="0.25">
      <c r="A54">
        <v>53</v>
      </c>
      <c r="B54">
        <v>0.11327848289145501</v>
      </c>
      <c r="C54">
        <v>1.020788849777E-3</v>
      </c>
      <c r="D54">
        <v>33.377300262497101</v>
      </c>
      <c r="E54">
        <v>1.9191700442137201</v>
      </c>
      <c r="F54">
        <v>32.949798583986201</v>
      </c>
      <c r="G54">
        <v>2.7216699438542902</v>
      </c>
      <c r="H54">
        <v>40</v>
      </c>
      <c r="I54">
        <v>39</v>
      </c>
      <c r="J54" t="str">
        <f>IF(Table1[[#This Row],[CENTROID_X]]&lt;&gt;F54,"X","..")</f>
        <v>X</v>
      </c>
      <c r="K54" t="str">
        <f>IF(Table1[[#This Row],[CENTROID_Y]]&lt;&gt;G54,"X","..")</f>
        <v>X</v>
      </c>
    </row>
    <row r="55" spans="1:11" x14ac:dyDescent="0.25">
      <c r="A55">
        <v>54</v>
      </c>
      <c r="B55">
        <v>0.113278535795254</v>
      </c>
      <c r="C55">
        <v>1.0207898079240001E-3</v>
      </c>
      <c r="D55">
        <v>33.159801483152201</v>
      </c>
      <c r="E55">
        <v>1.92083003355992</v>
      </c>
      <c r="F55">
        <v>32.960700988810601</v>
      </c>
      <c r="G55">
        <v>2.8491700025383899</v>
      </c>
      <c r="H55">
        <v>41</v>
      </c>
      <c r="I55">
        <v>40</v>
      </c>
      <c r="J55" t="str">
        <f>IF(Table1[[#This Row],[CENTROID_X]]&lt;&gt;F55,"X","..")</f>
        <v>X</v>
      </c>
      <c r="K55" t="str">
        <f>IF(Table1[[#This Row],[CENTROID_Y]]&lt;&gt;G55,"X","..")</f>
        <v>X</v>
      </c>
    </row>
    <row r="56" spans="1:11" x14ac:dyDescent="0.25">
      <c r="A56">
        <v>55</v>
      </c>
      <c r="B56">
        <v>0.113278723520295</v>
      </c>
      <c r="C56">
        <v>1.020793207539E-3</v>
      </c>
      <c r="D56">
        <v>32.114799499579597</v>
      </c>
      <c r="E56">
        <v>1.9266699775359599</v>
      </c>
      <c r="F56">
        <v>32.972301483128497</v>
      </c>
      <c r="G56">
        <v>3.2858300589448501</v>
      </c>
      <c r="H56">
        <v>46</v>
      </c>
      <c r="I56">
        <v>45</v>
      </c>
      <c r="J56" t="str">
        <f>IF(Table1[[#This Row],[CENTROID_X]]&lt;&gt;F56,"X","..")</f>
        <v>X</v>
      </c>
      <c r="K56" t="str">
        <f>IF(Table1[[#This Row],[CENTROID_Y]]&lt;&gt;G56,"X","..")</f>
        <v>X</v>
      </c>
    </row>
    <row r="57" spans="1:11" x14ac:dyDescent="0.25">
      <c r="A57">
        <v>56</v>
      </c>
      <c r="B57">
        <v>0.157785819592764</v>
      </c>
      <c r="C57">
        <v>1.7293203558139999E-3</v>
      </c>
      <c r="D57">
        <v>33.017351110693603</v>
      </c>
      <c r="E57">
        <v>1.9883300436656399</v>
      </c>
      <c r="F57">
        <v>33.008201599067803</v>
      </c>
      <c r="G57">
        <v>1.99333002495709</v>
      </c>
      <c r="H57">
        <v>34</v>
      </c>
      <c r="I57" t="s">
        <v>167</v>
      </c>
      <c r="J57" t="str">
        <f>IF(Table1[[#This Row],[CENTROID_X]]&lt;&gt;F57,"X","..")</f>
        <v>X</v>
      </c>
      <c r="K57" t="str">
        <f>IF(Table1[[#This Row],[CENTROID_Y]]&lt;&gt;G57,"X","..")</f>
        <v>X</v>
      </c>
    </row>
    <row r="58" spans="1:11" x14ac:dyDescent="0.25">
      <c r="A58">
        <v>57</v>
      </c>
      <c r="B58">
        <v>0.11328377219319299</v>
      </c>
      <c r="C58">
        <v>1.020884635513E-3</v>
      </c>
      <c r="D58">
        <v>32.194000244163398</v>
      </c>
      <c r="E58">
        <v>2.0775001289578801</v>
      </c>
      <c r="F58">
        <v>33.037799835218102</v>
      </c>
      <c r="G58">
        <v>0.40708300945465797</v>
      </c>
      <c r="H58">
        <v>5</v>
      </c>
      <c r="I58">
        <v>4</v>
      </c>
      <c r="J58" t="str">
        <f>IF(Table1[[#This Row],[CENTROID_X]]&lt;&gt;F58,"X","..")</f>
        <v>X</v>
      </c>
      <c r="K58" t="str">
        <f>IF(Table1[[#This Row],[CENTROID_Y]]&lt;&gt;G58,"X","..")</f>
        <v>X</v>
      </c>
    </row>
    <row r="59" spans="1:11" x14ac:dyDescent="0.25">
      <c r="A59">
        <v>58</v>
      </c>
      <c r="B59">
        <v>0.113283946503497</v>
      </c>
      <c r="C59">
        <v>1.0208877920759999E-3</v>
      </c>
      <c r="D59">
        <v>32.942298889170502</v>
      </c>
      <c r="E59">
        <v>2.0825000049783999</v>
      </c>
      <c r="F59">
        <v>33.073200225817203</v>
      </c>
      <c r="G59">
        <v>3.2816701316419898</v>
      </c>
      <c r="H59">
        <v>47</v>
      </c>
      <c r="I59">
        <v>46</v>
      </c>
      <c r="J59" t="str">
        <f>IF(Table1[[#This Row],[CENTROID_X]]&lt;&gt;F59,"X","..")</f>
        <v>X</v>
      </c>
      <c r="K59" t="str">
        <f>IF(Table1[[#This Row],[CENTROID_Y]]&lt;&gt;G59,"X","..")</f>
        <v>X</v>
      </c>
    </row>
    <row r="60" spans="1:11" x14ac:dyDescent="0.25">
      <c r="A60">
        <v>59</v>
      </c>
      <c r="B60">
        <v>0.11328895473617499</v>
      </c>
      <c r="C60">
        <v>1.020978485084E-3</v>
      </c>
      <c r="D60">
        <v>32.895698547341198</v>
      </c>
      <c r="E60">
        <v>2.2216699381178402</v>
      </c>
      <c r="F60">
        <v>33.106498718267403</v>
      </c>
      <c r="G60">
        <v>0.41000000121764302</v>
      </c>
      <c r="H60">
        <v>6</v>
      </c>
      <c r="I60">
        <v>5</v>
      </c>
      <c r="J60" t="str">
        <f>IF(Table1[[#This Row],[CENTROID_X]]&lt;&gt;F60,"X","..")</f>
        <v>X</v>
      </c>
      <c r="K60" t="str">
        <f>IF(Table1[[#This Row],[CENTROID_Y]]&lt;&gt;G60,"X","..")</f>
        <v>X</v>
      </c>
    </row>
    <row r="61" spans="1:11" x14ac:dyDescent="0.25">
      <c r="A61">
        <v>60</v>
      </c>
      <c r="B61">
        <v>0.113290108403954</v>
      </c>
      <c r="C61">
        <v>1.0209993762899999E-3</v>
      </c>
      <c r="D61">
        <v>32.289001464815499</v>
      </c>
      <c r="E61">
        <v>2.2525000833922899</v>
      </c>
      <c r="F61">
        <v>33.159801483152201</v>
      </c>
      <c r="G61">
        <v>1.92083003355992</v>
      </c>
      <c r="H61">
        <v>32</v>
      </c>
      <c r="I61">
        <v>31</v>
      </c>
      <c r="J61" t="str">
        <f>IF(Table1[[#This Row],[CENTROID_X]]&lt;&gt;F61,"X","..")</f>
        <v>X</v>
      </c>
      <c r="K61" t="str">
        <f>IF(Table1[[#This Row],[CENTROID_Y]]&lt;&gt;G61,"X","..")</f>
        <v>X</v>
      </c>
    </row>
    <row r="62" spans="1:11" x14ac:dyDescent="0.25">
      <c r="A62">
        <v>61</v>
      </c>
      <c r="B62">
        <v>0.11329422249042399</v>
      </c>
      <c r="C62">
        <v>1.021073874975E-3</v>
      </c>
      <c r="D62">
        <v>32.933200836213501</v>
      </c>
      <c r="E62">
        <v>2.3591699873537899</v>
      </c>
      <c r="F62">
        <v>33.243598937976699</v>
      </c>
      <c r="G62">
        <v>0.46875000543770801</v>
      </c>
      <c r="H62">
        <v>7</v>
      </c>
      <c r="I62">
        <v>6</v>
      </c>
      <c r="J62" t="str">
        <f>IF(Table1[[#This Row],[CENTROID_X]]&lt;&gt;F62,"X","..")</f>
        <v>X</v>
      </c>
      <c r="K62" t="str">
        <f>IF(Table1[[#This Row],[CENTROID_Y]]&lt;&gt;G62,"X","..")</f>
        <v>X</v>
      </c>
    </row>
    <row r="63" spans="1:11" x14ac:dyDescent="0.25">
      <c r="A63">
        <v>62</v>
      </c>
      <c r="B63">
        <v>0.11329876797858</v>
      </c>
      <c r="C63">
        <v>1.0211561836619999E-3</v>
      </c>
      <c r="D63">
        <v>31.4790000915376</v>
      </c>
      <c r="E63">
        <v>2.47166994099479</v>
      </c>
      <c r="F63">
        <v>33.278999328639102</v>
      </c>
      <c r="G63">
        <v>1.8766700247135599</v>
      </c>
      <c r="H63">
        <v>31</v>
      </c>
      <c r="I63">
        <v>30</v>
      </c>
      <c r="J63" t="str">
        <f>IF(Table1[[#This Row],[CENTROID_X]]&lt;&gt;F63,"X","..")</f>
        <v>X</v>
      </c>
      <c r="K63" t="str">
        <f>IF(Table1[[#This Row],[CENTROID_Y]]&lt;&gt;G63,"X","..")</f>
        <v>X</v>
      </c>
    </row>
    <row r="64" spans="1:11" x14ac:dyDescent="0.25">
      <c r="A64">
        <v>63</v>
      </c>
      <c r="B64">
        <v>0.113299147491841</v>
      </c>
      <c r="C64">
        <v>1.0211630556829999E-3</v>
      </c>
      <c r="D64">
        <v>32.934799194268301</v>
      </c>
      <c r="E64">
        <v>2.4808299828992402</v>
      </c>
      <c r="F64">
        <v>33.305698394751801</v>
      </c>
      <c r="G64">
        <v>0.496667003402742</v>
      </c>
      <c r="H64">
        <v>1</v>
      </c>
      <c r="I64">
        <v>0</v>
      </c>
      <c r="J64" t="str">
        <f>IF(Table1[[#This Row],[CENTROID_X]]&lt;&gt;F64,"X","..")</f>
        <v>X</v>
      </c>
      <c r="K64" t="str">
        <f>IF(Table1[[#This Row],[CENTROID_Y]]&lt;&gt;G64,"X","..")</f>
        <v>X</v>
      </c>
    </row>
    <row r="65" spans="1:11" x14ac:dyDescent="0.25">
      <c r="A65">
        <v>64</v>
      </c>
      <c r="B65">
        <v>0.113301597253121</v>
      </c>
      <c r="C65">
        <v>1.021207414443E-3</v>
      </c>
      <c r="D65">
        <v>31.8740005492885</v>
      </c>
      <c r="E65">
        <v>2.5391700562247999</v>
      </c>
      <c r="F65">
        <v>33.377300262497101</v>
      </c>
      <c r="G65">
        <v>1.9191700442137201</v>
      </c>
      <c r="H65">
        <v>30</v>
      </c>
      <c r="I65">
        <v>29</v>
      </c>
      <c r="J65" t="str">
        <f>IF(Table1[[#This Row],[CENTROID_X]]&lt;&gt;F65,"X","..")</f>
        <v>X</v>
      </c>
      <c r="K65" t="str">
        <f>IF(Table1[[#This Row],[CENTROID_Y]]&lt;&gt;G65,"X","..")</f>
        <v>X</v>
      </c>
    </row>
    <row r="66" spans="1:11" x14ac:dyDescent="0.25">
      <c r="A66">
        <v>65</v>
      </c>
      <c r="B66">
        <v>0.11330269980520601</v>
      </c>
      <c r="C66">
        <v>1.021227378662E-3</v>
      </c>
      <c r="D66">
        <v>31.651500701911001</v>
      </c>
      <c r="E66">
        <v>2.56500008697527</v>
      </c>
      <c r="F66">
        <v>33.3982009887131</v>
      </c>
      <c r="G66">
        <v>0.54083300268309598</v>
      </c>
      <c r="H66">
        <v>8</v>
      </c>
      <c r="I66">
        <v>7</v>
      </c>
      <c r="J66" t="str">
        <f>IF(Table1[[#This Row],[CENTROID_X]]&lt;&gt;F66,"X","..")</f>
        <v>X</v>
      </c>
      <c r="K66" t="str">
        <f>IF(Table1[[#This Row],[CENTROID_Y]]&lt;&gt;G66,"X","..")</f>
        <v>X</v>
      </c>
    </row>
    <row r="67" spans="1:11" x14ac:dyDescent="0.25">
      <c r="A67">
        <v>66</v>
      </c>
      <c r="B67">
        <v>0.11330295096203501</v>
      </c>
      <c r="C67">
        <v>1.0212319262849999E-3</v>
      </c>
      <c r="D67">
        <v>31.408199310281599</v>
      </c>
      <c r="E67">
        <v>2.5708301364771899</v>
      </c>
      <c r="F67">
        <v>33.480701446510501</v>
      </c>
      <c r="G67">
        <v>1.8624999737852399</v>
      </c>
      <c r="H67">
        <v>29</v>
      </c>
      <c r="I67">
        <v>28</v>
      </c>
      <c r="J67" t="str">
        <f>IF(Table1[[#This Row],[CENTROID_X]]&lt;&gt;F67,"X","..")</f>
        <v>X</v>
      </c>
      <c r="K67" t="str">
        <f>IF(Table1[[#This Row],[CENTROID_Y]]&lt;&gt;G67,"X","..")</f>
        <v>X</v>
      </c>
    </row>
    <row r="68" spans="1:11" x14ac:dyDescent="0.25">
      <c r="A68">
        <v>67</v>
      </c>
      <c r="B68">
        <v>0.113302986872445</v>
      </c>
      <c r="C68">
        <v>1.0212325765610001E-3</v>
      </c>
      <c r="D68">
        <v>31.767299652074701</v>
      </c>
      <c r="E68">
        <v>2.5716700852180199</v>
      </c>
      <c r="F68">
        <v>33.513999939006602</v>
      </c>
      <c r="G68">
        <v>0.62833202603336002</v>
      </c>
      <c r="H68">
        <v>9</v>
      </c>
      <c r="I68">
        <v>8</v>
      </c>
      <c r="J68" t="str">
        <f>IF(Table1[[#This Row],[CENTROID_X]]&lt;&gt;F68,"X","..")</f>
        <v>X</v>
      </c>
      <c r="K68" t="str">
        <f>IF(Table1[[#This Row],[CENTROID_Y]]&lt;&gt;G68,"X","..")</f>
        <v>X</v>
      </c>
    </row>
    <row r="69" spans="1:11" x14ac:dyDescent="0.25">
      <c r="A69">
        <v>68</v>
      </c>
      <c r="B69">
        <v>0.113303922899087</v>
      </c>
      <c r="C69">
        <v>1.0212495252699999E-3</v>
      </c>
      <c r="D69">
        <v>31.974000930819201</v>
      </c>
      <c r="E69">
        <v>2.5933299364790998</v>
      </c>
      <c r="F69">
        <v>33.551498413080601</v>
      </c>
      <c r="G69">
        <v>1.77083005563591</v>
      </c>
      <c r="H69">
        <v>28</v>
      </c>
      <c r="I69">
        <v>27</v>
      </c>
      <c r="J69" t="str">
        <f>IF(Table1[[#This Row],[CENTROID_X]]&lt;&gt;F69,"X","..")</f>
        <v>X</v>
      </c>
      <c r="K69" t="str">
        <f>IF(Table1[[#This Row],[CENTROID_Y]]&lt;&gt;G69,"X","..")</f>
        <v>X</v>
      </c>
    </row>
    <row r="70" spans="1:11" x14ac:dyDescent="0.25">
      <c r="A70">
        <v>69</v>
      </c>
      <c r="B70">
        <v>0.113304466437228</v>
      </c>
      <c r="C70">
        <v>1.021259367132E-3</v>
      </c>
      <c r="D70">
        <v>32.9347991943281</v>
      </c>
      <c r="E70">
        <v>2.6058299842942199</v>
      </c>
      <c r="F70">
        <v>33.631500244160002</v>
      </c>
      <c r="G70">
        <v>1.78250004915977</v>
      </c>
      <c r="H70">
        <v>26</v>
      </c>
      <c r="I70">
        <v>25</v>
      </c>
      <c r="J70" t="str">
        <f>IF(Table1[[#This Row],[CENTROID_X]]&lt;&gt;F70,"X","..")</f>
        <v>X</v>
      </c>
      <c r="K70" t="str">
        <f>IF(Table1[[#This Row],[CENTROID_Y]]&lt;&gt;G70,"X","..")</f>
        <v>X</v>
      </c>
    </row>
    <row r="71" spans="1:11" x14ac:dyDescent="0.25">
      <c r="A71">
        <v>70</v>
      </c>
      <c r="B71">
        <v>0.11330497614903499</v>
      </c>
      <c r="C71">
        <v>1.0212685964810001E-3</v>
      </c>
      <c r="D71">
        <v>32.074001312280203</v>
      </c>
      <c r="E71">
        <v>2.6175000970765501</v>
      </c>
      <c r="F71">
        <v>33.635700225810098</v>
      </c>
      <c r="G71">
        <v>0.62250000957606499</v>
      </c>
      <c r="H71">
        <v>10</v>
      </c>
      <c r="I71">
        <v>9</v>
      </c>
      <c r="J71" t="str">
        <f>IF(Table1[[#This Row],[CENTROID_X]]&lt;&gt;F71,"X","..")</f>
        <v>X</v>
      </c>
      <c r="K71" t="str">
        <f>IF(Table1[[#This Row],[CENTROID_Y]]&lt;&gt;G71,"X","..")</f>
        <v>X</v>
      </c>
    </row>
    <row r="72" spans="1:11" x14ac:dyDescent="0.25">
      <c r="A72">
        <v>71</v>
      </c>
      <c r="B72">
        <v>0.11330505003675199</v>
      </c>
      <c r="C72">
        <v>1.0212699342660001E-3</v>
      </c>
      <c r="D72">
        <v>32.188999176019003</v>
      </c>
      <c r="E72">
        <v>2.6191699807910802</v>
      </c>
      <c r="F72">
        <v>33.665699005140503</v>
      </c>
      <c r="G72">
        <v>1.6966700750005499</v>
      </c>
      <c r="H72">
        <v>25</v>
      </c>
      <c r="I72">
        <v>24</v>
      </c>
      <c r="J72" t="str">
        <f>IF(Table1[[#This Row],[CENTROID_X]]&lt;&gt;F72,"X","..")</f>
        <v>X</v>
      </c>
      <c r="K72" t="str">
        <f>IF(Table1[[#This Row],[CENTROID_Y]]&lt;&gt;G72,"X","..")</f>
        <v>X</v>
      </c>
    </row>
    <row r="73" spans="1:11" x14ac:dyDescent="0.25">
      <c r="A73">
        <v>72</v>
      </c>
      <c r="B73">
        <v>0.113309630544822</v>
      </c>
      <c r="C73">
        <v>1.021352872031E-3</v>
      </c>
      <c r="D73">
        <v>32.949798583986201</v>
      </c>
      <c r="E73">
        <v>2.7216699438542902</v>
      </c>
      <c r="F73">
        <v>33.7197990417691</v>
      </c>
      <c r="G73">
        <v>1.8658299661681499</v>
      </c>
      <c r="H73">
        <v>27</v>
      </c>
      <c r="I73">
        <v>26</v>
      </c>
      <c r="J73" t="str">
        <f>IF(Table1[[#This Row],[CENTROID_X]]&lt;&gt;F73,"X","..")</f>
        <v>X</v>
      </c>
      <c r="K73" t="str">
        <f>IF(Table1[[#This Row],[CENTROID_Y]]&lt;&gt;G73,"X","..")</f>
        <v>X</v>
      </c>
    </row>
    <row r="74" spans="1:11" x14ac:dyDescent="0.25">
      <c r="A74">
        <v>73</v>
      </c>
      <c r="B74">
        <v>0.11330982041938099</v>
      </c>
      <c r="C74">
        <v>1.0213563099790001E-3</v>
      </c>
      <c r="D74">
        <v>32.251499176052803</v>
      </c>
      <c r="E74">
        <v>2.7258301096920299</v>
      </c>
      <c r="F74">
        <v>33.756099700947701</v>
      </c>
      <c r="G74">
        <v>0.56458301005282396</v>
      </c>
      <c r="H74">
        <v>11</v>
      </c>
      <c r="I74">
        <v>10</v>
      </c>
      <c r="J74" t="str">
        <f>IF(Table1[[#This Row],[CENTROID_X]]&lt;&gt;F74,"X","..")</f>
        <v>X</v>
      </c>
      <c r="K74" t="str">
        <f>IF(Table1[[#This Row],[CENTROID_Y]]&lt;&gt;G74,"X","..")</f>
        <v>X</v>
      </c>
    </row>
    <row r="75" spans="1:11" x14ac:dyDescent="0.25">
      <c r="A75">
        <v>74</v>
      </c>
      <c r="B75">
        <v>0.113314900875328</v>
      </c>
      <c r="C75">
        <v>1.0214482975780001E-3</v>
      </c>
      <c r="D75">
        <v>32.374000549269198</v>
      </c>
      <c r="E75">
        <v>2.8350000709292602</v>
      </c>
      <c r="F75">
        <v>33.777301788379603</v>
      </c>
      <c r="G75">
        <v>1.6558300447720899</v>
      </c>
      <c r="H75">
        <v>24</v>
      </c>
      <c r="I75">
        <v>23</v>
      </c>
      <c r="J75" t="str">
        <f>IF(Table1[[#This Row],[CENTROID_X]]&lt;&gt;F75,"X","..")</f>
        <v>X</v>
      </c>
      <c r="K75" t="str">
        <f>IF(Table1[[#This Row],[CENTROID_Y]]&lt;&gt;G75,"X","..")</f>
        <v>X</v>
      </c>
    </row>
    <row r="76" spans="1:11" x14ac:dyDescent="0.25">
      <c r="A76">
        <v>75</v>
      </c>
      <c r="B76">
        <v>0.113315574860019</v>
      </c>
      <c r="C76">
        <v>1.0214605006570001E-3</v>
      </c>
      <c r="D76">
        <v>32.960700988810601</v>
      </c>
      <c r="E76">
        <v>2.8491700025383899</v>
      </c>
      <c r="F76">
        <v>33.8590011596472</v>
      </c>
      <c r="G76">
        <v>0.52999997757006001</v>
      </c>
      <c r="H76">
        <v>12</v>
      </c>
      <c r="I76">
        <v>11</v>
      </c>
      <c r="J76" t="str">
        <f>IF(Table1[[#This Row],[CENTROID_X]]&lt;&gt;F76,"X","..")</f>
        <v>X</v>
      </c>
      <c r="K76" t="str">
        <f>IF(Table1[[#This Row],[CENTROID_Y]]&lt;&gt;G76,"X","..")</f>
        <v>X</v>
      </c>
    </row>
    <row r="77" spans="1:11" x14ac:dyDescent="0.25">
      <c r="A77">
        <v>76</v>
      </c>
      <c r="B77">
        <v>0.11331826419664801</v>
      </c>
      <c r="C77">
        <v>1.021509192966E-3</v>
      </c>
      <c r="D77">
        <v>32.480701446504902</v>
      </c>
      <c r="E77">
        <v>2.9050000049520799</v>
      </c>
      <c r="F77">
        <v>33.8656997680648</v>
      </c>
      <c r="G77">
        <v>1.5633300724093599</v>
      </c>
      <c r="H77">
        <v>23</v>
      </c>
      <c r="I77">
        <v>22</v>
      </c>
      <c r="J77" t="str">
        <f>IF(Table1[[#This Row],[CENTROID_X]]&lt;&gt;F77,"X","..")</f>
        <v>X</v>
      </c>
      <c r="K77" t="str">
        <f>IF(Table1[[#This Row],[CENTROID_Y]]&lt;&gt;G77,"X","..")</f>
        <v>X</v>
      </c>
    </row>
    <row r="78" spans="1:11" x14ac:dyDescent="0.25">
      <c r="A78">
        <v>77</v>
      </c>
      <c r="B78">
        <v>0.113321005630396</v>
      </c>
      <c r="C78">
        <v>1.02155882784E-3</v>
      </c>
      <c r="D78">
        <v>32.597301483176601</v>
      </c>
      <c r="E78">
        <v>2.9608300075586902</v>
      </c>
      <c r="F78">
        <v>33.948200225766499</v>
      </c>
      <c r="G78">
        <v>1.47000004562491</v>
      </c>
      <c r="H78">
        <v>22</v>
      </c>
      <c r="I78">
        <v>21</v>
      </c>
      <c r="J78" t="str">
        <f>IF(Table1[[#This Row],[CENTROID_X]]&lt;&gt;F78,"X","..")</f>
        <v>X</v>
      </c>
      <c r="K78" t="str">
        <f>IF(Table1[[#This Row],[CENTROID_Y]]&lt;&gt;G78,"X","..")</f>
        <v>X</v>
      </c>
    </row>
    <row r="79" spans="1:11" x14ac:dyDescent="0.25">
      <c r="A79">
        <v>78</v>
      </c>
      <c r="B79">
        <v>0.113321626432903</v>
      </c>
      <c r="C79">
        <v>1.0215700676449999E-3</v>
      </c>
      <c r="D79">
        <v>32.933200836146298</v>
      </c>
      <c r="E79">
        <v>2.97333005538797</v>
      </c>
      <c r="F79">
        <v>33.9840011596756</v>
      </c>
      <c r="G79">
        <v>0.53166700033738701</v>
      </c>
      <c r="H79">
        <v>13</v>
      </c>
      <c r="I79">
        <v>12</v>
      </c>
      <c r="J79" t="str">
        <f>IF(Table1[[#This Row],[CENTROID_X]]&lt;&gt;F79,"X","..")</f>
        <v>X</v>
      </c>
      <c r="K79" t="str">
        <f>IF(Table1[[#This Row],[CENTROID_Y]]&lt;&gt;G79,"X","..")</f>
        <v>X</v>
      </c>
    </row>
    <row r="80" spans="1:11" x14ac:dyDescent="0.25">
      <c r="A80">
        <v>79</v>
      </c>
      <c r="B80">
        <v>0.113322292237065</v>
      </c>
      <c r="C80">
        <v>1.021582122182E-3</v>
      </c>
      <c r="D80">
        <v>32.716499328601699</v>
      </c>
      <c r="E80">
        <v>2.9866700518287601</v>
      </c>
      <c r="F80">
        <v>34.032299041840297</v>
      </c>
      <c r="G80">
        <v>0.56833297661681403</v>
      </c>
      <c r="H80">
        <v>14</v>
      </c>
      <c r="I80">
        <v>13</v>
      </c>
      <c r="J80" t="str">
        <f>IF(Table1[[#This Row],[CENTROID_X]]&lt;&gt;F80,"X","..")</f>
        <v>X</v>
      </c>
      <c r="K80" t="str">
        <f>IF(Table1[[#This Row],[CENTROID_Y]]&lt;&gt;G80,"X","..")</f>
        <v>X</v>
      </c>
    </row>
    <row r="81" spans="1:11" x14ac:dyDescent="0.25">
      <c r="A81">
        <v>80</v>
      </c>
      <c r="B81">
        <v>0.113324686571411</v>
      </c>
      <c r="C81">
        <v>1.0216254717080001E-3</v>
      </c>
      <c r="D81">
        <v>32.770698547370699</v>
      </c>
      <c r="E81">
        <v>3.0341699474447901</v>
      </c>
      <c r="F81">
        <v>34.034000396781103</v>
      </c>
      <c r="G81">
        <v>1.3441699898864901</v>
      </c>
      <c r="H81">
        <v>21</v>
      </c>
      <c r="I81">
        <v>20</v>
      </c>
      <c r="J81" t="str">
        <f>IF(Table1[[#This Row],[CENTROID_X]]&lt;&gt;F81,"X","..")</f>
        <v>X</v>
      </c>
      <c r="K81" t="str">
        <f>IF(Table1[[#This Row],[CENTROID_Y]]&lt;&gt;G81,"X","..")</f>
        <v>X</v>
      </c>
    </row>
    <row r="82" spans="1:11" x14ac:dyDescent="0.25">
      <c r="A82">
        <v>81</v>
      </c>
      <c r="B82">
        <v>0.11332724780664701</v>
      </c>
      <c r="C82">
        <v>1.021671842386E-3</v>
      </c>
      <c r="D82">
        <v>32.848201751709503</v>
      </c>
      <c r="E82">
        <v>3.0841701388268499</v>
      </c>
      <c r="F82">
        <v>34.104000091609997</v>
      </c>
      <c r="G82">
        <v>1.2350000286068701</v>
      </c>
      <c r="H82">
        <v>20</v>
      </c>
      <c r="I82">
        <v>19</v>
      </c>
      <c r="J82" t="str">
        <f>IF(Table1[[#This Row],[CENTROID_X]]&lt;&gt;F82,"X","..")</f>
        <v>X</v>
      </c>
      <c r="K82" t="str">
        <f>IF(Table1[[#This Row],[CENTROID_Y]]&lt;&gt;G82,"X","..")</f>
        <v>X</v>
      </c>
    </row>
    <row r="83" spans="1:11" x14ac:dyDescent="0.25">
      <c r="A83">
        <v>82</v>
      </c>
      <c r="B83">
        <v>0.113327721756975</v>
      </c>
      <c r="C83">
        <v>1.021680423034E-3</v>
      </c>
      <c r="D83">
        <v>32.914798736568599</v>
      </c>
      <c r="E83">
        <v>3.0933299424151999</v>
      </c>
      <c r="F83">
        <v>34.130699157668502</v>
      </c>
      <c r="G83">
        <v>0.65083301811780903</v>
      </c>
      <c r="H83">
        <v>15</v>
      </c>
      <c r="I83">
        <v>14</v>
      </c>
      <c r="J83" t="str">
        <f>IF(Table1[[#This Row],[CENTROID_X]]&lt;&gt;F83,"X","..")</f>
        <v>X</v>
      </c>
      <c r="K83" t="str">
        <f>IF(Table1[[#This Row],[CENTROID_Y]]&lt;&gt;G83,"X","..")</f>
        <v>X</v>
      </c>
    </row>
    <row r="84" spans="1:11" x14ac:dyDescent="0.25">
      <c r="A84">
        <v>83</v>
      </c>
      <c r="B84">
        <v>0.113330904855308</v>
      </c>
      <c r="C84">
        <v>1.0217380512959999E-3</v>
      </c>
      <c r="D84">
        <v>32.929000854501702</v>
      </c>
      <c r="E84">
        <v>3.1541700728481898</v>
      </c>
      <c r="F84">
        <v>34.166500091556003</v>
      </c>
      <c r="G84">
        <v>1.1266700159509999</v>
      </c>
      <c r="H84">
        <v>19</v>
      </c>
      <c r="I84">
        <v>18</v>
      </c>
      <c r="J84" t="str">
        <f>IF(Table1[[#This Row],[CENTROID_X]]&lt;&gt;F84,"X","..")</f>
        <v>X</v>
      </c>
      <c r="K84" t="str">
        <f>IF(Table1[[#This Row],[CENTROID_Y]]&lt;&gt;G84,"X","..")</f>
        <v>X</v>
      </c>
    </row>
    <row r="85" spans="1:11" x14ac:dyDescent="0.25">
      <c r="A85">
        <v>84</v>
      </c>
      <c r="B85">
        <v>0.113334419486209</v>
      </c>
      <c r="C85">
        <v>1.021801680582E-3</v>
      </c>
      <c r="D85">
        <v>32.922298431447999</v>
      </c>
      <c r="E85">
        <v>3.2200000658980401</v>
      </c>
      <c r="F85">
        <v>34.167701721179903</v>
      </c>
      <c r="G85">
        <v>0.98583300057790002</v>
      </c>
      <c r="H85">
        <v>18</v>
      </c>
      <c r="I85">
        <v>17</v>
      </c>
      <c r="J85" t="str">
        <f>IF(Table1[[#This Row],[CENTROID_X]]&lt;&gt;F85,"X","..")</f>
        <v>X</v>
      </c>
      <c r="K85" t="str">
        <f>IF(Table1[[#This Row],[CENTROID_Y]]&lt;&gt;G85,"X","..")</f>
        <v>X</v>
      </c>
    </row>
    <row r="86" spans="1:11" x14ac:dyDescent="0.25">
      <c r="A86">
        <v>85</v>
      </c>
      <c r="B86">
        <v>0.113337777763644</v>
      </c>
      <c r="C86">
        <v>1.0218624780590001E-3</v>
      </c>
      <c r="D86">
        <v>33.073200225817203</v>
      </c>
      <c r="E86">
        <v>3.2816701316419898</v>
      </c>
      <c r="F86">
        <v>34.174800872790101</v>
      </c>
      <c r="G86">
        <v>0.86166698734222102</v>
      </c>
      <c r="H86">
        <v>17</v>
      </c>
      <c r="I86">
        <v>16</v>
      </c>
      <c r="J86" t="str">
        <f>IF(Table1[[#This Row],[CENTROID_X]]&lt;&gt;F86,"X","..")</f>
        <v>X</v>
      </c>
      <c r="K86" t="str">
        <f>IF(Table1[[#This Row],[CENTROID_Y]]&lt;&gt;G86,"X","..")</f>
        <v>X</v>
      </c>
    </row>
    <row r="87" spans="1:11" x14ac:dyDescent="0.25">
      <c r="A87">
        <v>86</v>
      </c>
      <c r="B87">
        <v>0.113338006960414</v>
      </c>
      <c r="C87">
        <v>1.021866627292E-3</v>
      </c>
      <c r="D87">
        <v>32.972301483128497</v>
      </c>
      <c r="E87">
        <v>3.2858300589448501</v>
      </c>
      <c r="F87">
        <v>34.1847991943145</v>
      </c>
      <c r="G87">
        <v>0.74083299292795701</v>
      </c>
      <c r="H87">
        <v>16</v>
      </c>
      <c r="I87">
        <v>15</v>
      </c>
      <c r="J87" t="str">
        <f>IF(Table1[[#This Row],[CENTROID_X]]&lt;&gt;F87,"X","..")</f>
        <v>X</v>
      </c>
      <c r="K87" t="str">
        <f>IF(Table1[[#This Row],[CENTROID_Y]]&lt;&gt;G87,"X","..")</f>
        <v>X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"/>
  <sheetViews>
    <sheetView topLeftCell="D1" workbookViewId="0">
      <selection activeCell="P10" sqref="P10"/>
    </sheetView>
  </sheetViews>
  <sheetFormatPr defaultRowHeight="15" x14ac:dyDescent="0.25"/>
  <cols>
    <col min="2" max="2" width="14.7109375" bestFit="1" customWidth="1"/>
    <col min="8" max="8" width="12" bestFit="1" customWidth="1"/>
    <col min="9" max="9" width="12.28515625" bestFit="1" customWidth="1"/>
    <col min="10" max="10" width="14.85546875" bestFit="1" customWidth="1"/>
    <col min="13" max="13" width="12.5703125" bestFit="1" customWidth="1"/>
    <col min="14" max="14" width="14.7109375" bestFit="1" customWidth="1"/>
  </cols>
  <sheetData>
    <row r="1" spans="1:17" s="2" customFormat="1" ht="15.75" thickBot="1" x14ac:dyDescent="0.3">
      <c r="A1" s="2" t="s">
        <v>0</v>
      </c>
      <c r="B1" s="8" t="s">
        <v>185</v>
      </c>
      <c r="C1" s="9" t="s">
        <v>171</v>
      </c>
      <c r="D1" s="8" t="s">
        <v>172</v>
      </c>
      <c r="E1" s="8" t="s">
        <v>173</v>
      </c>
      <c r="F1" s="8" t="s">
        <v>174</v>
      </c>
      <c r="G1" s="8" t="s">
        <v>175</v>
      </c>
      <c r="H1" s="8" t="s">
        <v>176</v>
      </c>
      <c r="I1" s="8" t="s">
        <v>177</v>
      </c>
      <c r="J1" s="4" t="s">
        <v>186</v>
      </c>
      <c r="K1" s="4" t="s">
        <v>178</v>
      </c>
      <c r="L1" s="5" t="s">
        <v>179</v>
      </c>
      <c r="M1" s="5" t="s">
        <v>180</v>
      </c>
      <c r="N1" s="5" t="s">
        <v>181</v>
      </c>
      <c r="O1" s="5" t="s">
        <v>182</v>
      </c>
      <c r="P1" s="5" t="s">
        <v>183</v>
      </c>
      <c r="Q1" s="5" t="s">
        <v>184</v>
      </c>
    </row>
    <row r="2" spans="1:17" ht="15.75" thickTop="1" x14ac:dyDescent="0.25">
      <c r="A2">
        <v>1</v>
      </c>
      <c r="B2" s="10">
        <v>1238</v>
      </c>
      <c r="C2" s="10">
        <v>8.5972222215343994E-2</v>
      </c>
      <c r="D2" s="10">
        <v>0</v>
      </c>
      <c r="E2" s="10">
        <v>50</v>
      </c>
      <c r="F2" s="10">
        <v>50</v>
      </c>
      <c r="G2" s="10">
        <v>8.7500450592014101</v>
      </c>
      <c r="H2" s="10">
        <v>13.2828666237984</v>
      </c>
      <c r="I2" s="10">
        <v>10832.5557832913</v>
      </c>
      <c r="J2" s="6">
        <v>1237</v>
      </c>
      <c r="K2" s="7">
        <v>8.5902777770906005E-2</v>
      </c>
      <c r="L2" s="7">
        <v>0</v>
      </c>
      <c r="M2" s="7">
        <v>1000</v>
      </c>
      <c r="N2" s="7">
        <v>1000</v>
      </c>
      <c r="O2" s="7">
        <v>34.408538277793198</v>
      </c>
      <c r="P2" s="7">
        <v>87.533129316753303</v>
      </c>
      <c r="Q2" s="7">
        <v>42563.361849630201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8"/>
  <sheetViews>
    <sheetView topLeftCell="G1" workbookViewId="0">
      <selection activeCell="C4" sqref="C4"/>
    </sheetView>
  </sheetViews>
  <sheetFormatPr defaultRowHeight="15" x14ac:dyDescent="0.25"/>
  <cols>
    <col min="1" max="1" width="9.28515625" bestFit="1" customWidth="1"/>
    <col min="2" max="2" width="16.7109375" bestFit="1" customWidth="1"/>
    <col min="3" max="3" width="13.140625" bestFit="1" customWidth="1"/>
    <col min="4" max="4" width="12" bestFit="1" customWidth="1"/>
    <col min="5" max="5" width="12.42578125" bestFit="1" customWidth="1"/>
    <col min="6" max="6" width="14.5703125" bestFit="1" customWidth="1"/>
    <col min="7" max="7" width="13.85546875" bestFit="1" customWidth="1"/>
    <col min="8" max="8" width="12" bestFit="1" customWidth="1"/>
    <col min="9" max="9" width="12.28515625" bestFit="1" customWidth="1"/>
    <col min="10" max="10" width="14.85546875" bestFit="1" customWidth="1"/>
    <col min="11" max="11" width="13.28515625" bestFit="1" customWidth="1"/>
    <col min="12" max="12" width="12.140625" bestFit="1" customWidth="1"/>
    <col min="13" max="13" width="12.5703125" bestFit="1" customWidth="1"/>
    <col min="14" max="14" width="14.7109375" bestFit="1" customWidth="1"/>
    <col min="15" max="15" width="14" bestFit="1" customWidth="1"/>
    <col min="16" max="16" width="12" bestFit="1" customWidth="1"/>
    <col min="17" max="17" width="12.42578125" bestFit="1" customWidth="1"/>
  </cols>
  <sheetData>
    <row r="1" spans="1:17" s="2" customFormat="1" ht="15.75" thickBot="1" x14ac:dyDescent="0.3">
      <c r="A1" s="2" t="s">
        <v>0</v>
      </c>
      <c r="B1" s="2" t="s">
        <v>185</v>
      </c>
      <c r="C1" s="3" t="s">
        <v>171</v>
      </c>
      <c r="D1" s="2" t="s">
        <v>172</v>
      </c>
      <c r="E1" s="2" t="s">
        <v>173</v>
      </c>
      <c r="F1" s="2" t="s">
        <v>174</v>
      </c>
      <c r="G1" s="2" t="s">
        <v>175</v>
      </c>
      <c r="H1" s="2" t="s">
        <v>176</v>
      </c>
      <c r="I1" s="2" t="s">
        <v>177</v>
      </c>
      <c r="J1" s="2" t="s">
        <v>186</v>
      </c>
      <c r="K1" s="3" t="s">
        <v>178</v>
      </c>
      <c r="L1" s="2" t="s">
        <v>179</v>
      </c>
      <c r="M1" s="2" t="s">
        <v>180</v>
      </c>
      <c r="N1" s="2" t="s">
        <v>181</v>
      </c>
      <c r="O1" s="2" t="s">
        <v>182</v>
      </c>
      <c r="P1" s="2" t="s">
        <v>183</v>
      </c>
      <c r="Q1" s="2" t="s">
        <v>184</v>
      </c>
    </row>
    <row r="2" spans="1:17" ht="15.75" thickTop="1" x14ac:dyDescent="0.25">
      <c r="A2">
        <v>1</v>
      </c>
      <c r="B2">
        <v>15</v>
      </c>
      <c r="C2">
        <v>1.0416666665830001E-3</v>
      </c>
      <c r="D2">
        <v>2.6708604767919E-2</v>
      </c>
      <c r="E2">
        <v>1.5223904848098699</v>
      </c>
      <c r="F2">
        <v>1.49568188004195</v>
      </c>
      <c r="G2">
        <v>0.275465425973137</v>
      </c>
      <c r="H2">
        <v>0.34023302005557499</v>
      </c>
      <c r="I2">
        <v>4.1319813895970503</v>
      </c>
      <c r="J2">
        <v>15</v>
      </c>
      <c r="K2">
        <v>1.0416666665830001E-3</v>
      </c>
      <c r="L2">
        <v>0.14981801807880399</v>
      </c>
      <c r="M2">
        <v>8.5396270751953107</v>
      </c>
      <c r="N2">
        <v>8.3898090571164996</v>
      </c>
      <c r="O2">
        <v>1.40816963613033</v>
      </c>
      <c r="P2">
        <v>1.9211688833348299</v>
      </c>
      <c r="Q2">
        <v>21.122544541954898</v>
      </c>
    </row>
    <row r="3" spans="1:17" x14ac:dyDescent="0.25">
      <c r="A3">
        <v>2</v>
      </c>
      <c r="B3">
        <v>15</v>
      </c>
      <c r="C3">
        <v>1.0416666665830001E-3</v>
      </c>
      <c r="D3">
        <v>0.18336454033851601</v>
      </c>
      <c r="E3">
        <v>30.455184936523398</v>
      </c>
      <c r="F3">
        <v>30.2718203961849</v>
      </c>
      <c r="G3">
        <v>10.537349276741301</v>
      </c>
      <c r="H3">
        <v>10.4827142111589</v>
      </c>
      <c r="I3">
        <v>158.06023915111999</v>
      </c>
      <c r="J3">
        <v>15</v>
      </c>
      <c r="K3">
        <v>1.0416666665830001E-3</v>
      </c>
      <c r="L3">
        <v>0.46714863181114202</v>
      </c>
      <c r="M3">
        <v>77.589141845703097</v>
      </c>
      <c r="N3">
        <v>77.121993213891898</v>
      </c>
      <c r="O3">
        <v>26.845474797487199</v>
      </c>
      <c r="P3">
        <v>26.706283324712199</v>
      </c>
      <c r="Q3">
        <v>402.68212196230797</v>
      </c>
    </row>
    <row r="4" spans="1:17" x14ac:dyDescent="0.25">
      <c r="A4">
        <v>3</v>
      </c>
      <c r="B4">
        <v>14</v>
      </c>
      <c r="C4">
        <v>9.7222222214400004E-4</v>
      </c>
      <c r="D4">
        <v>0.48341563344001798</v>
      </c>
      <c r="E4">
        <v>50</v>
      </c>
      <c r="F4">
        <v>49.516584366559897</v>
      </c>
      <c r="G4">
        <v>17.8101490288972</v>
      </c>
      <c r="H4">
        <v>20.166046440955</v>
      </c>
      <c r="I4">
        <v>249.342086404562</v>
      </c>
      <c r="J4">
        <v>14</v>
      </c>
      <c r="K4">
        <v>9.7222222214400004E-4</v>
      </c>
      <c r="L4">
        <v>1.23157370090484</v>
      </c>
      <c r="M4">
        <v>207.71127319335901</v>
      </c>
      <c r="N4">
        <v>206.47969949245399</v>
      </c>
      <c r="O4">
        <v>53.9131989138466</v>
      </c>
      <c r="P4">
        <v>67.364132739171794</v>
      </c>
      <c r="Q4">
        <v>754.78478479385296</v>
      </c>
    </row>
    <row r="5" spans="1:17" x14ac:dyDescent="0.25">
      <c r="A5">
        <v>4</v>
      </c>
      <c r="B5">
        <v>13</v>
      </c>
      <c r="C5">
        <v>9.0277777770599997E-4</v>
      </c>
      <c r="D5">
        <v>0.48341563344001798</v>
      </c>
      <c r="E5">
        <v>50</v>
      </c>
      <c r="F5">
        <v>49.516584366559897</v>
      </c>
      <c r="G5">
        <v>19.954651500170002</v>
      </c>
      <c r="H5">
        <v>18.745351460632499</v>
      </c>
      <c r="I5">
        <v>259.41046950220999</v>
      </c>
      <c r="J5">
        <v>13</v>
      </c>
      <c r="K5">
        <v>9.0277777770599997E-4</v>
      </c>
      <c r="L5">
        <v>1.23157370090484</v>
      </c>
      <c r="M5">
        <v>181.55094909667901</v>
      </c>
      <c r="N5">
        <v>180.31937539577399</v>
      </c>
      <c r="O5">
        <v>55.0451363875315</v>
      </c>
      <c r="P5">
        <v>55.972059666539202</v>
      </c>
      <c r="Q5">
        <v>715.58677303791001</v>
      </c>
    </row>
    <row r="6" spans="1:17" x14ac:dyDescent="0.25">
      <c r="A6">
        <v>5</v>
      </c>
      <c r="B6">
        <v>15</v>
      </c>
      <c r="C6">
        <v>1.0416666665830001E-3</v>
      </c>
      <c r="D6">
        <v>0.23337306082248699</v>
      </c>
      <c r="E6">
        <v>2.6337816715240399</v>
      </c>
      <c r="F6">
        <v>2.4004086107015601</v>
      </c>
      <c r="G6">
        <v>1.0746273587147399</v>
      </c>
      <c r="H6">
        <v>0.65455113676961396</v>
      </c>
      <c r="I6">
        <v>16.119410380721</v>
      </c>
      <c r="J6">
        <v>15</v>
      </c>
      <c r="K6">
        <v>1.0416666665830001E-3</v>
      </c>
      <c r="L6">
        <v>0.59455281496047996</v>
      </c>
      <c r="M6">
        <v>6.7099533081054599</v>
      </c>
      <c r="N6">
        <v>6.1154004931449801</v>
      </c>
      <c r="O6">
        <v>2.7377741217613201</v>
      </c>
      <c r="P6">
        <v>1.66756706896275</v>
      </c>
      <c r="Q6">
        <v>41.066611826419802</v>
      </c>
    </row>
    <row r="7" spans="1:17" x14ac:dyDescent="0.25">
      <c r="A7">
        <v>6</v>
      </c>
      <c r="B7">
        <v>14</v>
      </c>
      <c r="C7">
        <v>9.7222222214400004E-4</v>
      </c>
      <c r="D7">
        <v>0.31672057509422302</v>
      </c>
      <c r="E7">
        <v>21.887058258056602</v>
      </c>
      <c r="F7">
        <v>21.5703376829624</v>
      </c>
      <c r="G7">
        <v>3.5017864789281501</v>
      </c>
      <c r="H7">
        <v>5.7275608687191504</v>
      </c>
      <c r="I7">
        <v>49.025010704994202</v>
      </c>
      <c r="J7">
        <v>14</v>
      </c>
      <c r="K7">
        <v>9.7222222214400004E-4</v>
      </c>
      <c r="L7">
        <v>0.806893110275269</v>
      </c>
      <c r="M7">
        <v>55.7605590820312</v>
      </c>
      <c r="N7">
        <v>54.953665971755903</v>
      </c>
      <c r="O7">
        <v>8.9213253983429404</v>
      </c>
      <c r="P7">
        <v>14.591819103862299</v>
      </c>
      <c r="Q7">
        <v>124.898555576801</v>
      </c>
    </row>
    <row r="8" spans="1:17" x14ac:dyDescent="0.25">
      <c r="A8">
        <v>7</v>
      </c>
      <c r="B8">
        <v>9</v>
      </c>
      <c r="C8">
        <v>6.2499999994999997E-4</v>
      </c>
      <c r="D8">
        <v>4.0062908083199997E-2</v>
      </c>
      <c r="E8">
        <v>42.506744384765597</v>
      </c>
      <c r="F8">
        <v>42.466681476682403</v>
      </c>
      <c r="G8">
        <v>16.559334655188799</v>
      </c>
      <c r="H8">
        <v>16.234721135459001</v>
      </c>
      <c r="I8">
        <v>149.03401189669901</v>
      </c>
      <c r="J8">
        <v>9</v>
      </c>
      <c r="K8">
        <v>6.2499999994999997E-4</v>
      </c>
      <c r="L8">
        <v>0.22472701966762501</v>
      </c>
      <c r="M8">
        <v>238.43536376953099</v>
      </c>
      <c r="N8">
        <v>238.210636749863</v>
      </c>
      <c r="O8">
        <v>92.887166809704496</v>
      </c>
      <c r="P8">
        <v>91.066294198536696</v>
      </c>
      <c r="Q8">
        <v>835.984501287341</v>
      </c>
    </row>
    <row r="9" spans="1:17" x14ac:dyDescent="0.25">
      <c r="A9">
        <v>8</v>
      </c>
      <c r="B9">
        <v>15</v>
      </c>
      <c r="C9">
        <v>1.0416666665830001E-3</v>
      </c>
      <c r="D9">
        <v>0.45794349908828702</v>
      </c>
      <c r="E9">
        <v>30.170394897460898</v>
      </c>
      <c r="F9">
        <v>29.7124513983726</v>
      </c>
      <c r="G9">
        <v>15.437185545762301</v>
      </c>
      <c r="H9">
        <v>7.0980054859848503</v>
      </c>
      <c r="I9">
        <v>231.55778318643499</v>
      </c>
      <c r="J9">
        <v>15</v>
      </c>
      <c r="K9">
        <v>1.0416666665830001E-3</v>
      </c>
      <c r="L9">
        <v>1.1129996776580799</v>
      </c>
      <c r="M9">
        <v>73.327041625976506</v>
      </c>
      <c r="N9">
        <v>72.214041948318396</v>
      </c>
      <c r="O9">
        <v>37.519001436233502</v>
      </c>
      <c r="P9">
        <v>17.251207367319601</v>
      </c>
      <c r="Q9">
        <v>562.78502154350201</v>
      </c>
    </row>
    <row r="10" spans="1:17" x14ac:dyDescent="0.25">
      <c r="A10">
        <v>9</v>
      </c>
      <c r="B10">
        <v>13</v>
      </c>
      <c r="C10">
        <v>9.0277777770599997E-4</v>
      </c>
      <c r="D10">
        <v>2.6386752128600999</v>
      </c>
      <c r="E10">
        <v>23.557903289794901</v>
      </c>
      <c r="F10">
        <v>20.9192280769348</v>
      </c>
      <c r="G10">
        <v>11.2678565979003</v>
      </c>
      <c r="H10">
        <v>5.8510703642200097</v>
      </c>
      <c r="I10">
        <v>146.48213577270499</v>
      </c>
      <c r="J10">
        <v>13</v>
      </c>
      <c r="K10">
        <v>9.0277777770599997E-4</v>
      </c>
      <c r="L10">
        <v>28.661388397216701</v>
      </c>
      <c r="M10">
        <v>255.88681030273401</v>
      </c>
      <c r="N10">
        <v>227.22542190551701</v>
      </c>
      <c r="O10">
        <v>122.391876807579</v>
      </c>
      <c r="P10">
        <v>63.554543448266998</v>
      </c>
      <c r="Q10">
        <v>1591.0943984985299</v>
      </c>
    </row>
    <row r="11" spans="1:17" x14ac:dyDescent="0.25">
      <c r="A11">
        <v>10</v>
      </c>
      <c r="B11">
        <v>13</v>
      </c>
      <c r="C11">
        <v>9.0277777770599997E-4</v>
      </c>
      <c r="D11">
        <v>0.33280590176582298</v>
      </c>
      <c r="E11">
        <v>21.917644500732401</v>
      </c>
      <c r="F11">
        <v>21.584838598966499</v>
      </c>
      <c r="G11">
        <v>9.3990235030651004</v>
      </c>
      <c r="H11">
        <v>6.5859114301948303</v>
      </c>
      <c r="I11">
        <v>122.18730553984599</v>
      </c>
      <c r="J11">
        <v>13</v>
      </c>
      <c r="K11">
        <v>9.0277777770599997E-4</v>
      </c>
      <c r="L11">
        <v>3.6149499416351301</v>
      </c>
      <c r="M11">
        <v>238.07028198242099</v>
      </c>
      <c r="N11">
        <v>234.455332040786</v>
      </c>
      <c r="O11">
        <v>102.092542776694</v>
      </c>
      <c r="P11">
        <v>71.536415322581902</v>
      </c>
      <c r="Q11">
        <v>1327.20305609703</v>
      </c>
    </row>
    <row r="12" spans="1:17" x14ac:dyDescent="0.25">
      <c r="A12">
        <v>11</v>
      </c>
      <c r="B12">
        <v>12</v>
      </c>
      <c r="C12">
        <v>8.3333333326699995E-4</v>
      </c>
      <c r="D12">
        <v>15.4526872634887</v>
      </c>
      <c r="E12">
        <v>50</v>
      </c>
      <c r="F12">
        <v>34.547312736511202</v>
      </c>
      <c r="G12">
        <v>33.853364547093697</v>
      </c>
      <c r="H12">
        <v>14.021172046526599</v>
      </c>
      <c r="I12">
        <v>406.240374565124</v>
      </c>
      <c r="J12">
        <v>12</v>
      </c>
      <c r="K12">
        <v>8.3333333326699995E-4</v>
      </c>
      <c r="L12">
        <v>27.843908309936499</v>
      </c>
      <c r="M12">
        <v>476.36199951171801</v>
      </c>
      <c r="N12">
        <v>448.518091201782</v>
      </c>
      <c r="O12">
        <v>123.31232325236</v>
      </c>
      <c r="P12">
        <v>151.25815610068099</v>
      </c>
      <c r="Q12">
        <v>1479.7478790283201</v>
      </c>
    </row>
    <row r="13" spans="1:17" x14ac:dyDescent="0.25">
      <c r="A13">
        <v>12</v>
      </c>
      <c r="B13">
        <v>13</v>
      </c>
      <c r="C13">
        <v>9.0277777770599997E-4</v>
      </c>
      <c r="D13">
        <v>0.83678811788559004</v>
      </c>
      <c r="E13">
        <v>50</v>
      </c>
      <c r="F13">
        <v>49.163211882114403</v>
      </c>
      <c r="G13">
        <v>14.8574267855057</v>
      </c>
      <c r="H13">
        <v>16.087809055565</v>
      </c>
      <c r="I13">
        <v>193.14654821157399</v>
      </c>
      <c r="J13">
        <v>13</v>
      </c>
      <c r="K13">
        <v>9.0277777770599997E-4</v>
      </c>
      <c r="L13">
        <v>1.5077928304672199</v>
      </c>
      <c r="M13">
        <v>98.308090209960895</v>
      </c>
      <c r="N13">
        <v>96.800297379493699</v>
      </c>
      <c r="O13">
        <v>27.4031680272175</v>
      </c>
      <c r="P13">
        <v>30.416021164801801</v>
      </c>
      <c r="Q13">
        <v>356.24118435382798</v>
      </c>
    </row>
    <row r="14" spans="1:17" x14ac:dyDescent="0.25">
      <c r="A14">
        <v>13</v>
      </c>
      <c r="B14">
        <v>14</v>
      </c>
      <c r="C14">
        <v>9.7222222214400004E-4</v>
      </c>
      <c r="D14">
        <v>0.447000652551651</v>
      </c>
      <c r="E14">
        <v>7.9715113639831499</v>
      </c>
      <c r="F14">
        <v>7.5245107114314997</v>
      </c>
      <c r="G14">
        <v>3.0970758646726599</v>
      </c>
      <c r="H14">
        <v>2.4286045800142402</v>
      </c>
      <c r="I14">
        <v>43.359062105417202</v>
      </c>
      <c r="J14">
        <v>14</v>
      </c>
      <c r="K14">
        <v>9.7222222214400004E-4</v>
      </c>
      <c r="L14">
        <v>0.816195368766785</v>
      </c>
      <c r="M14">
        <v>14.5554838180541</v>
      </c>
      <c r="N14">
        <v>13.7392884492874</v>
      </c>
      <c r="O14">
        <v>5.65506772484098</v>
      </c>
      <c r="P14">
        <v>4.4344807713441696</v>
      </c>
      <c r="Q14">
        <v>79.1709481477737</v>
      </c>
    </row>
    <row r="15" spans="1:17" x14ac:dyDescent="0.25">
      <c r="A15">
        <v>14</v>
      </c>
      <c r="B15">
        <v>14</v>
      </c>
      <c r="C15">
        <v>9.7222222214400004E-4</v>
      </c>
      <c r="D15">
        <v>4.3210062980651802</v>
      </c>
      <c r="E15">
        <v>50</v>
      </c>
      <c r="F15">
        <v>45.6789937019348</v>
      </c>
      <c r="G15">
        <v>24.970413446426299</v>
      </c>
      <c r="H15">
        <v>15.8854253619328</v>
      </c>
      <c r="I15">
        <v>349.58578824996903</v>
      </c>
      <c r="J15">
        <v>14</v>
      </c>
      <c r="K15">
        <v>9.7222222214400004E-4</v>
      </c>
      <c r="L15">
        <v>7.88988828659057</v>
      </c>
      <c r="M15">
        <v>455.43701171875</v>
      </c>
      <c r="N15">
        <v>447.54712343215903</v>
      </c>
      <c r="O15">
        <v>90.218736273901698</v>
      </c>
      <c r="P15">
        <v>123.3099618063</v>
      </c>
      <c r="Q15">
        <v>1263.06230783462</v>
      </c>
    </row>
    <row r="16" spans="1:17" x14ac:dyDescent="0.25">
      <c r="A16">
        <v>15</v>
      </c>
      <c r="B16">
        <v>15</v>
      </c>
      <c r="C16">
        <v>1.0416666665830001E-3</v>
      </c>
      <c r="D16">
        <v>3.6876423358917201</v>
      </c>
      <c r="E16">
        <v>50</v>
      </c>
      <c r="F16">
        <v>46.312357664108198</v>
      </c>
      <c r="G16">
        <v>27.2740670680999</v>
      </c>
      <c r="H16">
        <v>17.750732808027799</v>
      </c>
      <c r="I16">
        <v>409.11100602149901</v>
      </c>
      <c r="J16">
        <v>15</v>
      </c>
      <c r="K16">
        <v>1.0416666665830001E-3</v>
      </c>
      <c r="L16">
        <v>19.052818298339801</v>
      </c>
      <c r="M16">
        <v>350.79602050781199</v>
      </c>
      <c r="N16">
        <v>331.74320220947197</v>
      </c>
      <c r="O16">
        <v>159.147073745727</v>
      </c>
      <c r="P16">
        <v>117.370533788869</v>
      </c>
      <c r="Q16">
        <v>2387.2061061859099</v>
      </c>
    </row>
    <row r="17" spans="1:17" x14ac:dyDescent="0.25">
      <c r="A17">
        <v>16</v>
      </c>
      <c r="B17">
        <v>16</v>
      </c>
      <c r="C17">
        <v>1.1111111110220001E-3</v>
      </c>
      <c r="D17">
        <v>2.0968945026397701</v>
      </c>
      <c r="E17">
        <v>50</v>
      </c>
      <c r="F17">
        <v>47.903105497360201</v>
      </c>
      <c r="G17">
        <v>26.733118519186899</v>
      </c>
      <c r="H17">
        <v>19.015135327588499</v>
      </c>
      <c r="I17">
        <v>427.72989630699101</v>
      </c>
      <c r="J17">
        <v>16</v>
      </c>
      <c r="K17">
        <v>1.1111111110220001E-3</v>
      </c>
      <c r="L17">
        <v>10.833955764770501</v>
      </c>
      <c r="M17">
        <v>1000</v>
      </c>
      <c r="N17">
        <v>989.16604423522904</v>
      </c>
      <c r="O17">
        <v>275.01759350299801</v>
      </c>
      <c r="P17">
        <v>327.30014892576901</v>
      </c>
      <c r="Q17">
        <v>4400.28149604797</v>
      </c>
    </row>
    <row r="18" spans="1:17" x14ac:dyDescent="0.25">
      <c r="A18">
        <v>17</v>
      </c>
      <c r="B18">
        <v>14</v>
      </c>
      <c r="C18">
        <v>9.7222222214400004E-4</v>
      </c>
      <c r="D18">
        <v>0.33198207616806003</v>
      </c>
      <c r="E18">
        <v>43.384025573730398</v>
      </c>
      <c r="F18">
        <v>43.052043497562401</v>
      </c>
      <c r="G18">
        <v>14.4688209933894</v>
      </c>
      <c r="H18">
        <v>14.424013990536301</v>
      </c>
      <c r="I18">
        <v>202.563493907451</v>
      </c>
      <c r="J18">
        <v>14</v>
      </c>
      <c r="K18">
        <v>9.7222222214400004E-4</v>
      </c>
      <c r="L18">
        <v>3.3063042163848801</v>
      </c>
      <c r="M18">
        <v>224.15080261230401</v>
      </c>
      <c r="N18">
        <v>220.844498395919</v>
      </c>
      <c r="O18">
        <v>81.474662116595596</v>
      </c>
      <c r="P18">
        <v>69.886362337053896</v>
      </c>
      <c r="Q18">
        <v>1140.6452696323299</v>
      </c>
    </row>
    <row r="19" spans="1:17" x14ac:dyDescent="0.25">
      <c r="A19">
        <v>18</v>
      </c>
      <c r="B19">
        <v>14</v>
      </c>
      <c r="C19">
        <v>9.7222222214400004E-4</v>
      </c>
      <c r="D19">
        <v>0.24714221060276001</v>
      </c>
      <c r="E19">
        <v>6.19699907302856</v>
      </c>
      <c r="F19">
        <v>5.9498568624257997</v>
      </c>
      <c r="G19">
        <v>3.3116530446069499</v>
      </c>
      <c r="H19">
        <v>1.6400673608429199</v>
      </c>
      <c r="I19">
        <v>46.363142624497399</v>
      </c>
      <c r="J19">
        <v>14</v>
      </c>
      <c r="K19">
        <v>9.7222222214400004E-4</v>
      </c>
      <c r="L19">
        <v>2.46135973930358</v>
      </c>
      <c r="M19">
        <v>61.717678070068303</v>
      </c>
      <c r="N19">
        <v>59.256318330764699</v>
      </c>
      <c r="O19">
        <v>32.981697201728799</v>
      </c>
      <c r="P19">
        <v>16.3338991032082</v>
      </c>
      <c r="Q19">
        <v>461.74376082420298</v>
      </c>
    </row>
    <row r="20" spans="1:17" x14ac:dyDescent="0.25">
      <c r="A20">
        <v>19</v>
      </c>
      <c r="B20">
        <v>13</v>
      </c>
      <c r="C20">
        <v>9.0277777770599997E-4</v>
      </c>
      <c r="D20">
        <v>0.136481523513794</v>
      </c>
      <c r="E20">
        <v>6.2929048538207999</v>
      </c>
      <c r="F20">
        <v>6.1564233303069997</v>
      </c>
      <c r="G20">
        <v>1.8866229722133001</v>
      </c>
      <c r="H20">
        <v>1.7680112180225001</v>
      </c>
      <c r="I20">
        <v>24.526098638772901</v>
      </c>
      <c r="J20">
        <v>13</v>
      </c>
      <c r="K20">
        <v>9.0277777770599997E-4</v>
      </c>
      <c r="L20">
        <v>1.35925841331481</v>
      </c>
      <c r="M20">
        <v>62.672832489013601</v>
      </c>
      <c r="N20">
        <v>61.313574075698803</v>
      </c>
      <c r="O20">
        <v>18.789415964713399</v>
      </c>
      <c r="P20">
        <v>17.608127167351299</v>
      </c>
      <c r="Q20">
        <v>244.262407541275</v>
      </c>
    </row>
    <row r="21" spans="1:17" x14ac:dyDescent="0.25">
      <c r="A21">
        <v>20</v>
      </c>
      <c r="B21">
        <v>13</v>
      </c>
      <c r="C21">
        <v>9.0277777770599997E-4</v>
      </c>
      <c r="D21">
        <v>4.5366015434265101</v>
      </c>
      <c r="E21">
        <v>50</v>
      </c>
      <c r="F21">
        <v>45.463398456573401</v>
      </c>
      <c r="G21">
        <v>28.238320130568201</v>
      </c>
      <c r="H21">
        <v>18.180980188429899</v>
      </c>
      <c r="I21">
        <v>367.09816169738701</v>
      </c>
      <c r="J21">
        <v>13</v>
      </c>
      <c r="K21">
        <v>9.0277777770599997E-4</v>
      </c>
      <c r="L21">
        <v>17.1646118164062</v>
      </c>
      <c r="M21">
        <v>478.00842285156199</v>
      </c>
      <c r="N21">
        <v>460.84381103515602</v>
      </c>
      <c r="O21">
        <v>155.84186862065201</v>
      </c>
      <c r="P21">
        <v>153.039068452344</v>
      </c>
      <c r="Q21">
        <v>2025.9442920684801</v>
      </c>
    </row>
    <row r="22" spans="1:17" x14ac:dyDescent="0.25">
      <c r="A22">
        <v>21</v>
      </c>
      <c r="B22">
        <v>14</v>
      </c>
      <c r="C22">
        <v>9.7222222214400004E-4</v>
      </c>
      <c r="D22">
        <v>1.09978222846984</v>
      </c>
      <c r="E22">
        <v>50</v>
      </c>
      <c r="F22">
        <v>48.900217771530102</v>
      </c>
      <c r="G22">
        <v>13.356544894831501</v>
      </c>
      <c r="H22">
        <v>13.8084527058449</v>
      </c>
      <c r="I22">
        <v>186.99162852764101</v>
      </c>
      <c r="J22">
        <v>14</v>
      </c>
      <c r="K22">
        <v>9.7222222214400004E-4</v>
      </c>
      <c r="L22">
        <v>4.1611180305480904</v>
      </c>
      <c r="M22">
        <v>1000</v>
      </c>
      <c r="N22">
        <v>995.83888196945099</v>
      </c>
      <c r="O22">
        <v>108.45137487139</v>
      </c>
      <c r="P22">
        <v>249.78783593163701</v>
      </c>
      <c r="Q22">
        <v>1518.3192481994599</v>
      </c>
    </row>
    <row r="23" spans="1:17" x14ac:dyDescent="0.25">
      <c r="A23">
        <v>22</v>
      </c>
      <c r="B23">
        <v>15</v>
      </c>
      <c r="C23">
        <v>1.0416666665830001E-3</v>
      </c>
      <c r="D23">
        <v>8.0391416549682599</v>
      </c>
      <c r="E23">
        <v>38.661922454833899</v>
      </c>
      <c r="F23">
        <v>30.622780799865701</v>
      </c>
      <c r="G23">
        <v>19.731155904134098</v>
      </c>
      <c r="H23">
        <v>8.6019721539599292</v>
      </c>
      <c r="I23">
        <v>295.96733856201098</v>
      </c>
      <c r="J23">
        <v>15</v>
      </c>
      <c r="K23">
        <v>1.0416666665830001E-3</v>
      </c>
      <c r="L23">
        <v>14.2610778808593</v>
      </c>
      <c r="M23">
        <v>68.584526062011705</v>
      </c>
      <c r="N23">
        <v>54.323448181152301</v>
      </c>
      <c r="O23">
        <v>35.002188746134401</v>
      </c>
      <c r="P23">
        <v>15.259514132409601</v>
      </c>
      <c r="Q23">
        <v>525.03283119201603</v>
      </c>
    </row>
    <row r="24" spans="1:17" x14ac:dyDescent="0.25">
      <c r="A24">
        <v>23</v>
      </c>
      <c r="B24">
        <v>14</v>
      </c>
      <c r="C24">
        <v>9.7222222214400004E-4</v>
      </c>
      <c r="D24">
        <v>8.0391416549682599</v>
      </c>
      <c r="E24">
        <v>50</v>
      </c>
      <c r="F24">
        <v>41.960858345031703</v>
      </c>
      <c r="G24">
        <v>18.716597012111102</v>
      </c>
      <c r="H24">
        <v>11.9140288568911</v>
      </c>
      <c r="I24">
        <v>262.03235816955498</v>
      </c>
      <c r="J24">
        <v>14</v>
      </c>
      <c r="K24">
        <v>9.7222222214400004E-4</v>
      </c>
      <c r="L24">
        <v>14.2610778808593</v>
      </c>
      <c r="M24">
        <v>397.99664306640602</v>
      </c>
      <c r="N24">
        <v>383.73556518554602</v>
      </c>
      <c r="O24">
        <v>55.295182773045099</v>
      </c>
      <c r="P24">
        <v>96.145513795075303</v>
      </c>
      <c r="Q24">
        <v>774.13255882263104</v>
      </c>
    </row>
    <row r="25" spans="1:17" x14ac:dyDescent="0.25">
      <c r="A25">
        <v>24</v>
      </c>
      <c r="B25">
        <v>15</v>
      </c>
      <c r="C25">
        <v>1.0416666665830001E-3</v>
      </c>
      <c r="D25">
        <v>0.105778180062771</v>
      </c>
      <c r="E25">
        <v>24.963649749755799</v>
      </c>
      <c r="F25">
        <v>24.857871569693</v>
      </c>
      <c r="G25">
        <v>6.5582468857367804</v>
      </c>
      <c r="H25">
        <v>7.1571267181973104</v>
      </c>
      <c r="I25">
        <v>98.373703286051693</v>
      </c>
      <c r="J25">
        <v>15</v>
      </c>
      <c r="K25">
        <v>1.0416666665830001E-3</v>
      </c>
      <c r="L25">
        <v>0.187645763158798</v>
      </c>
      <c r="M25">
        <v>44.284400939941399</v>
      </c>
      <c r="N25">
        <v>44.096755176782601</v>
      </c>
      <c r="O25">
        <v>11.6340370933214</v>
      </c>
      <c r="P25">
        <v>12.696423490529501</v>
      </c>
      <c r="Q25">
        <v>174.51055639982201</v>
      </c>
    </row>
    <row r="26" spans="1:17" x14ac:dyDescent="0.25">
      <c r="A26">
        <v>25</v>
      </c>
      <c r="B26">
        <v>14</v>
      </c>
      <c r="C26">
        <v>9.7222222214400004E-4</v>
      </c>
      <c r="D26">
        <v>0.37118136882781999</v>
      </c>
      <c r="E26">
        <v>2.2225058078765798</v>
      </c>
      <c r="F26">
        <v>1.85132443904876</v>
      </c>
      <c r="G26">
        <v>1.0867038624627201</v>
      </c>
      <c r="H26">
        <v>0.59191375038139205</v>
      </c>
      <c r="I26">
        <v>15.2138540744781</v>
      </c>
      <c r="J26">
        <v>14</v>
      </c>
      <c r="K26">
        <v>9.7222222214400004E-4</v>
      </c>
      <c r="L26">
        <v>1.94986832141876</v>
      </c>
      <c r="M26">
        <v>11.675137519836399</v>
      </c>
      <c r="N26">
        <v>9.72526919841766</v>
      </c>
      <c r="O26">
        <v>5.7086092148508296</v>
      </c>
      <c r="P26">
        <v>3.1094067095682298</v>
      </c>
      <c r="Q26">
        <v>79.920529007911597</v>
      </c>
    </row>
    <row r="27" spans="1:17" x14ac:dyDescent="0.25">
      <c r="A27">
        <v>26</v>
      </c>
      <c r="B27">
        <v>16</v>
      </c>
      <c r="C27">
        <v>1.1111111110220001E-3</v>
      </c>
      <c r="D27">
        <v>0.17413447797298401</v>
      </c>
      <c r="E27">
        <v>18.132898330688398</v>
      </c>
      <c r="F27">
        <v>17.9587638527154</v>
      </c>
      <c r="G27">
        <v>3.4242628375068298</v>
      </c>
      <c r="H27">
        <v>5.6393281358280101</v>
      </c>
      <c r="I27">
        <v>54.788205400109199</v>
      </c>
      <c r="J27">
        <v>16</v>
      </c>
      <c r="K27">
        <v>1.1111111110220001E-3</v>
      </c>
      <c r="L27">
        <v>0.91475307941436801</v>
      </c>
      <c r="M27">
        <v>95.254676818847599</v>
      </c>
      <c r="N27">
        <v>94.339923739433203</v>
      </c>
      <c r="O27">
        <v>17.988136954605501</v>
      </c>
      <c r="P27">
        <v>29.624187333226899</v>
      </c>
      <c r="Q27">
        <v>287.81019127368899</v>
      </c>
    </row>
    <row r="28" spans="1:17" x14ac:dyDescent="0.25">
      <c r="A28">
        <v>27</v>
      </c>
      <c r="B28">
        <v>15</v>
      </c>
      <c r="C28">
        <v>1.0416666665830001E-3</v>
      </c>
      <c r="D28">
        <v>0.19246442615985901</v>
      </c>
      <c r="E28">
        <v>9.7327995300292898</v>
      </c>
      <c r="F28">
        <v>9.5403351038694293</v>
      </c>
      <c r="G28">
        <v>5.4563726156949999</v>
      </c>
      <c r="H28">
        <v>3.0981203911591102</v>
      </c>
      <c r="I28">
        <v>81.845589235424896</v>
      </c>
      <c r="J28">
        <v>15</v>
      </c>
      <c r="K28">
        <v>1.0416666665830001E-3</v>
      </c>
      <c r="L28">
        <v>1.00140905380249</v>
      </c>
      <c r="M28">
        <v>6.0084543228149396</v>
      </c>
      <c r="N28">
        <v>5.0070452690124503</v>
      </c>
      <c r="O28">
        <v>3.61769851843516</v>
      </c>
      <c r="P28">
        <v>1.63339684585738</v>
      </c>
      <c r="Q28">
        <v>54.265477776527398</v>
      </c>
    </row>
    <row r="29" spans="1:17" x14ac:dyDescent="0.25">
      <c r="A29">
        <v>28</v>
      </c>
      <c r="B29">
        <v>14</v>
      </c>
      <c r="C29">
        <v>9.7222222214400004E-4</v>
      </c>
      <c r="D29">
        <v>7.3319777846336004E-2</v>
      </c>
      <c r="E29">
        <v>2.8182289600372301</v>
      </c>
      <c r="F29">
        <v>2.7449091821908902</v>
      </c>
      <c r="G29">
        <v>0.86248936238033402</v>
      </c>
      <c r="H29">
        <v>0.80574944551074901</v>
      </c>
      <c r="I29">
        <v>12.0748510733246</v>
      </c>
      <c r="J29">
        <v>14</v>
      </c>
      <c r="K29">
        <v>9.7222222214400004E-4</v>
      </c>
      <c r="L29">
        <v>0.38515916466713002</v>
      </c>
      <c r="M29">
        <v>14.8045558929443</v>
      </c>
      <c r="N29">
        <v>14.419396728277199</v>
      </c>
      <c r="O29">
        <v>4.53077873374734</v>
      </c>
      <c r="P29">
        <v>4.2327159289229197</v>
      </c>
      <c r="Q29">
        <v>63.430902272462802</v>
      </c>
    </row>
    <row r="30" spans="1:17" x14ac:dyDescent="0.25">
      <c r="A30">
        <v>29</v>
      </c>
      <c r="B30">
        <v>14</v>
      </c>
      <c r="C30">
        <v>9.7222222214400004E-4</v>
      </c>
      <c r="D30">
        <v>0.19246442615985901</v>
      </c>
      <c r="E30">
        <v>11.382895469665501</v>
      </c>
      <c r="F30">
        <v>11.190431043505599</v>
      </c>
      <c r="G30">
        <v>1.3433230870536399</v>
      </c>
      <c r="H30">
        <v>2.8260524159857598</v>
      </c>
      <c r="I30">
        <v>18.8065232187509</v>
      </c>
      <c r="J30">
        <v>14</v>
      </c>
      <c r="K30">
        <v>9.7222222214400004E-4</v>
      </c>
      <c r="L30">
        <v>1.01104283332824</v>
      </c>
      <c r="M30">
        <v>59.795963287353501</v>
      </c>
      <c r="N30">
        <v>58.784920454025198</v>
      </c>
      <c r="O30">
        <v>7.0566664167812796</v>
      </c>
      <c r="P30">
        <v>14.8456539225946</v>
      </c>
      <c r="Q30">
        <v>98.793329834938007</v>
      </c>
    </row>
    <row r="31" spans="1:17" x14ac:dyDescent="0.25">
      <c r="A31">
        <v>30</v>
      </c>
      <c r="B31">
        <v>15</v>
      </c>
      <c r="C31">
        <v>1.0416666665830001E-3</v>
      </c>
      <c r="D31">
        <v>1.9657725095748899</v>
      </c>
      <c r="E31">
        <v>23.785846710205</v>
      </c>
      <c r="F31">
        <v>21.820074200630099</v>
      </c>
      <c r="G31">
        <v>11.39274345239</v>
      </c>
      <c r="H31">
        <v>8.5434408953132195</v>
      </c>
      <c r="I31">
        <v>170.89115178585001</v>
      </c>
      <c r="J31">
        <v>15</v>
      </c>
      <c r="K31">
        <v>1.0416666665830001E-3</v>
      </c>
      <c r="L31">
        <v>3.75987219810485</v>
      </c>
      <c r="M31">
        <v>45.494453430175703</v>
      </c>
      <c r="N31">
        <v>41.734581232070902</v>
      </c>
      <c r="O31">
        <v>21.7905483404795</v>
      </c>
      <c r="P31">
        <v>16.340775307161699</v>
      </c>
      <c r="Q31">
        <v>326.85822510719203</v>
      </c>
    </row>
    <row r="32" spans="1:17" x14ac:dyDescent="0.25">
      <c r="A32">
        <v>31</v>
      </c>
      <c r="B32">
        <v>14</v>
      </c>
      <c r="C32">
        <v>9.7222222214400004E-4</v>
      </c>
      <c r="D32">
        <v>1.04841196537017</v>
      </c>
      <c r="E32">
        <v>50</v>
      </c>
      <c r="F32">
        <v>48.9515880346298</v>
      </c>
      <c r="G32">
        <v>13.1194662281445</v>
      </c>
      <c r="H32">
        <v>12.9930490035141</v>
      </c>
      <c r="I32">
        <v>183.67252719402299</v>
      </c>
      <c r="J32">
        <v>14</v>
      </c>
      <c r="K32">
        <v>9.7222222214400004E-4</v>
      </c>
      <c r="L32">
        <v>2.00526523590087</v>
      </c>
      <c r="M32">
        <v>133.60079956054599</v>
      </c>
      <c r="N32">
        <v>131.595534324646</v>
      </c>
      <c r="O32">
        <v>27.80515061106</v>
      </c>
      <c r="P32">
        <v>33.1029751725994</v>
      </c>
      <c r="Q32">
        <v>389.27210855483997</v>
      </c>
    </row>
    <row r="33" spans="1:17" x14ac:dyDescent="0.25">
      <c r="A33">
        <v>32</v>
      </c>
      <c r="B33">
        <v>13</v>
      </c>
      <c r="C33">
        <v>9.0277777770599997E-4</v>
      </c>
      <c r="D33">
        <v>0.72914290428161599</v>
      </c>
      <c r="E33">
        <v>50</v>
      </c>
      <c r="F33">
        <v>49.270857095718299</v>
      </c>
      <c r="G33">
        <v>17.287656123821499</v>
      </c>
      <c r="H33">
        <v>19.374888918684402</v>
      </c>
      <c r="I33">
        <v>224.73952960968001</v>
      </c>
      <c r="J33">
        <v>13</v>
      </c>
      <c r="K33">
        <v>9.0277777770599997E-4</v>
      </c>
      <c r="L33">
        <v>3.0761737823486301</v>
      </c>
      <c r="M33">
        <v>673.91864013671795</v>
      </c>
      <c r="N33">
        <v>670.84246635437</v>
      </c>
      <c r="O33">
        <v>112.708090415367</v>
      </c>
      <c r="P33">
        <v>181.08250150871999</v>
      </c>
      <c r="Q33">
        <v>1465.20517539978</v>
      </c>
    </row>
    <row r="34" spans="1:17" x14ac:dyDescent="0.25">
      <c r="A34">
        <v>33</v>
      </c>
      <c r="B34">
        <v>16</v>
      </c>
      <c r="C34">
        <v>1.1111111110220001E-3</v>
      </c>
      <c r="D34">
        <v>0</v>
      </c>
      <c r="E34">
        <v>9.5349464416503906</v>
      </c>
      <c r="F34">
        <v>9.5349464416503906</v>
      </c>
      <c r="G34">
        <v>2.3451760867610498</v>
      </c>
      <c r="H34">
        <v>2.86098001539425</v>
      </c>
      <c r="I34">
        <v>37.522817388176897</v>
      </c>
      <c r="J34">
        <v>16</v>
      </c>
      <c r="K34">
        <v>1.1111111110220001E-3</v>
      </c>
      <c r="L34">
        <v>0</v>
      </c>
      <c r="M34">
        <v>40.2268867492675</v>
      </c>
      <c r="N34">
        <v>40.2268867492675</v>
      </c>
      <c r="O34">
        <v>9.8940394036471808</v>
      </c>
      <c r="P34">
        <v>12.0701590468524</v>
      </c>
      <c r="Q34">
        <v>158.30463045835401</v>
      </c>
    </row>
    <row r="35" spans="1:17" x14ac:dyDescent="0.25">
      <c r="A35">
        <v>34</v>
      </c>
      <c r="B35">
        <v>9</v>
      </c>
      <c r="C35">
        <v>6.2499999994999997E-4</v>
      </c>
      <c r="D35">
        <v>2.9726595878600999</v>
      </c>
      <c r="E35">
        <v>16.433759689331001</v>
      </c>
      <c r="F35">
        <v>13.461100101470899</v>
      </c>
      <c r="G35">
        <v>6.0138712194230797</v>
      </c>
      <c r="H35">
        <v>4.1562099491839</v>
      </c>
      <c r="I35">
        <v>54.124840974807697</v>
      </c>
      <c r="J35">
        <v>9</v>
      </c>
      <c r="K35">
        <v>6.2499999994999997E-4</v>
      </c>
      <c r="L35">
        <v>12.5413236618041</v>
      </c>
      <c r="M35">
        <v>69.332221984863196</v>
      </c>
      <c r="N35">
        <v>56.790898323058997</v>
      </c>
      <c r="O35">
        <v>25.371859868367501</v>
      </c>
      <c r="P35">
        <v>17.534591861907298</v>
      </c>
      <c r="Q35">
        <v>228.34673881530699</v>
      </c>
    </row>
    <row r="36" spans="1:17" x14ac:dyDescent="0.25">
      <c r="A36">
        <v>35</v>
      </c>
      <c r="B36">
        <v>15</v>
      </c>
      <c r="C36">
        <v>1.0416666665830001E-3</v>
      </c>
      <c r="D36">
        <v>1.0936793088912899</v>
      </c>
      <c r="E36">
        <v>12.844133377075099</v>
      </c>
      <c r="F36">
        <v>11.750454068183799</v>
      </c>
      <c r="G36">
        <v>4.8805378754933599</v>
      </c>
      <c r="H36">
        <v>3.33779927550072</v>
      </c>
      <c r="I36">
        <v>73.208068132400498</v>
      </c>
      <c r="J36">
        <v>15</v>
      </c>
      <c r="K36">
        <v>1.0416666665830001E-3</v>
      </c>
      <c r="L36">
        <v>0.81715732812881503</v>
      </c>
      <c r="M36">
        <v>54.187984466552699</v>
      </c>
      <c r="N36">
        <v>53.370827138423898</v>
      </c>
      <c r="O36">
        <v>8.2549783666928604</v>
      </c>
      <c r="P36">
        <v>13.160189568044499</v>
      </c>
      <c r="Q36">
        <v>123.824675500392</v>
      </c>
    </row>
    <row r="37" spans="1:17" x14ac:dyDescent="0.25">
      <c r="A37">
        <v>36</v>
      </c>
      <c r="B37">
        <v>14</v>
      </c>
      <c r="C37">
        <v>9.7222222214400004E-4</v>
      </c>
      <c r="D37">
        <v>2.96093654632568</v>
      </c>
      <c r="E37">
        <v>50</v>
      </c>
      <c r="F37">
        <v>47.039063453674302</v>
      </c>
      <c r="G37">
        <v>16.3770292145865</v>
      </c>
      <c r="H37">
        <v>17.9124932387708</v>
      </c>
      <c r="I37">
        <v>229.278409004211</v>
      </c>
      <c r="J37">
        <v>14</v>
      </c>
      <c r="K37">
        <v>9.7222222214400004E-4</v>
      </c>
      <c r="L37">
        <v>2.2123038768768302</v>
      </c>
      <c r="M37">
        <v>92.338775634765597</v>
      </c>
      <c r="N37">
        <v>90.126471757888694</v>
      </c>
      <c r="O37">
        <v>17.921939492225601</v>
      </c>
      <c r="P37">
        <v>26.1403365890808</v>
      </c>
      <c r="Q37">
        <v>250.907152891159</v>
      </c>
    </row>
    <row r="38" spans="1:17" x14ac:dyDescent="0.25">
      <c r="A38">
        <v>37</v>
      </c>
      <c r="B38">
        <v>15</v>
      </c>
      <c r="C38">
        <v>1.0416666665830001E-3</v>
      </c>
      <c r="D38">
        <v>1.25372982025146</v>
      </c>
      <c r="E38">
        <v>26.4350280761718</v>
      </c>
      <c r="F38">
        <v>25.181298255920399</v>
      </c>
      <c r="G38">
        <v>9.1797924439112304</v>
      </c>
      <c r="H38">
        <v>7.6442729956013</v>
      </c>
      <c r="I38">
        <v>137.69688665866801</v>
      </c>
      <c r="J38">
        <v>15</v>
      </c>
      <c r="K38">
        <v>1.0416666665830001E-3</v>
      </c>
      <c r="L38">
        <v>0.93674129247665405</v>
      </c>
      <c r="M38">
        <v>19.7512893676757</v>
      </c>
      <c r="N38">
        <v>18.814548075199099</v>
      </c>
      <c r="O38">
        <v>6.8588063597679101</v>
      </c>
      <c r="P38">
        <v>5.7115221127474003</v>
      </c>
      <c r="Q38">
        <v>102.882095396518</v>
      </c>
    </row>
    <row r="39" spans="1:17" x14ac:dyDescent="0.25">
      <c r="A39">
        <v>38</v>
      </c>
      <c r="B39">
        <v>14</v>
      </c>
      <c r="C39">
        <v>9.7222222214400004E-4</v>
      </c>
      <c r="D39">
        <v>1.7605568170547401</v>
      </c>
      <c r="E39">
        <v>26.4350280761718</v>
      </c>
      <c r="F39">
        <v>24.674471259117102</v>
      </c>
      <c r="G39">
        <v>9.5077690567289004</v>
      </c>
      <c r="H39">
        <v>7.0137896011552403</v>
      </c>
      <c r="I39">
        <v>133.108766794204</v>
      </c>
      <c r="J39">
        <v>14</v>
      </c>
      <c r="K39">
        <v>9.7222222214400004E-4</v>
      </c>
      <c r="L39">
        <v>1.3154239654541</v>
      </c>
      <c r="M39">
        <v>19.7512893676757</v>
      </c>
      <c r="N39">
        <v>18.435865402221602</v>
      </c>
      <c r="O39">
        <v>7.1038586071559298</v>
      </c>
      <c r="P39">
        <v>5.24044787047462</v>
      </c>
      <c r="Q39">
        <v>99.454020500183105</v>
      </c>
    </row>
    <row r="40" spans="1:17" x14ac:dyDescent="0.25">
      <c r="A40">
        <v>39</v>
      </c>
      <c r="B40">
        <v>14</v>
      </c>
      <c r="C40">
        <v>9.7222222214400004E-4</v>
      </c>
      <c r="D40">
        <v>0.327253788709641</v>
      </c>
      <c r="E40">
        <v>50</v>
      </c>
      <c r="F40">
        <v>49.672746211290303</v>
      </c>
      <c r="G40">
        <v>6.8952130717890601</v>
      </c>
      <c r="H40">
        <v>12.2525961315191</v>
      </c>
      <c r="I40">
        <v>96.532983005046802</v>
      </c>
      <c r="J40">
        <v>14</v>
      </c>
      <c r="K40">
        <v>9.7222222214400004E-4</v>
      </c>
      <c r="L40">
        <v>0.241430044174194</v>
      </c>
      <c r="M40">
        <v>40.778141021728501</v>
      </c>
      <c r="N40">
        <v>40.5367109775543</v>
      </c>
      <c r="O40">
        <v>5.3875676585095196</v>
      </c>
      <c r="P40">
        <v>10.0164971483833</v>
      </c>
      <c r="Q40">
        <v>75.425947219133306</v>
      </c>
    </row>
    <row r="41" spans="1:17" x14ac:dyDescent="0.25">
      <c r="A41">
        <v>40</v>
      </c>
      <c r="B41">
        <v>15</v>
      </c>
      <c r="C41">
        <v>1.0416666665830001E-3</v>
      </c>
      <c r="D41">
        <v>0.16362689435482</v>
      </c>
      <c r="E41">
        <v>4.7451801300048801</v>
      </c>
      <c r="F41">
        <v>4.5815532356500599</v>
      </c>
      <c r="G41">
        <v>1.1962944438060099</v>
      </c>
      <c r="H41">
        <v>1.1335908608895999</v>
      </c>
      <c r="I41">
        <v>17.944416657090098</v>
      </c>
      <c r="J41">
        <v>15</v>
      </c>
      <c r="K41">
        <v>1.0416666665830001E-3</v>
      </c>
      <c r="L41">
        <v>0.120715022087097</v>
      </c>
      <c r="M41">
        <v>3.5007357597350999</v>
      </c>
      <c r="N41">
        <v>3.3800207376480098</v>
      </c>
      <c r="O41">
        <v>0.88256094753742198</v>
      </c>
      <c r="P41">
        <v>0.83630166363870995</v>
      </c>
      <c r="Q41">
        <v>13.238414213061301</v>
      </c>
    </row>
    <row r="42" spans="1:17" x14ac:dyDescent="0.25">
      <c r="A42">
        <v>41</v>
      </c>
      <c r="B42">
        <v>14</v>
      </c>
      <c r="C42">
        <v>9.7222222214400004E-4</v>
      </c>
      <c r="D42">
        <v>8.1813447177410001E-2</v>
      </c>
      <c r="E42">
        <v>6.9268722534179599</v>
      </c>
      <c r="F42">
        <v>6.8450588062405497</v>
      </c>
      <c r="G42">
        <v>1.5242624793733801</v>
      </c>
      <c r="H42">
        <v>2.06581165487844</v>
      </c>
      <c r="I42">
        <v>21.339674711227399</v>
      </c>
      <c r="J42">
        <v>14</v>
      </c>
      <c r="K42">
        <v>9.7222222214400004E-4</v>
      </c>
      <c r="L42">
        <v>6.0357511043549E-2</v>
      </c>
      <c r="M42">
        <v>5.11026906967163</v>
      </c>
      <c r="N42">
        <v>5.0499115586280796</v>
      </c>
      <c r="O42">
        <v>1.12451791443995</v>
      </c>
      <c r="P42">
        <v>1.52404341206236</v>
      </c>
      <c r="Q42">
        <v>15.743250802159301</v>
      </c>
    </row>
    <row r="43" spans="1:17" x14ac:dyDescent="0.25">
      <c r="A43">
        <v>42</v>
      </c>
      <c r="B43">
        <v>14</v>
      </c>
      <c r="C43">
        <v>9.7222222214400004E-4</v>
      </c>
      <c r="D43">
        <v>0.47724512219428999</v>
      </c>
      <c r="E43">
        <v>18.871635437011701</v>
      </c>
      <c r="F43">
        <v>18.3943903148174</v>
      </c>
      <c r="G43">
        <v>5.6461019281830103</v>
      </c>
      <c r="H43">
        <v>5.3351564190073901</v>
      </c>
      <c r="I43">
        <v>79.045426994562106</v>
      </c>
      <c r="J43">
        <v>14</v>
      </c>
      <c r="K43">
        <v>9.7222222214400004E-4</v>
      </c>
      <c r="L43">
        <v>0.352085471153259</v>
      </c>
      <c r="M43">
        <v>13.922466278076101</v>
      </c>
      <c r="N43">
        <v>13.5703808069229</v>
      </c>
      <c r="O43">
        <v>4.1653868662459503</v>
      </c>
      <c r="P43">
        <v>3.93598823043386</v>
      </c>
      <c r="Q43">
        <v>58.315416127443299</v>
      </c>
    </row>
    <row r="44" spans="1:17" x14ac:dyDescent="0.25">
      <c r="A44">
        <v>43</v>
      </c>
      <c r="B44">
        <v>14</v>
      </c>
      <c r="C44">
        <v>9.7222222214400004E-4</v>
      </c>
      <c r="D44">
        <v>0.54542297124862704</v>
      </c>
      <c r="E44">
        <v>2.2225987911224299</v>
      </c>
      <c r="F44">
        <v>1.67717581987381</v>
      </c>
      <c r="G44">
        <v>0.98370932681219903</v>
      </c>
      <c r="H44">
        <v>0.48628307397160703</v>
      </c>
      <c r="I44">
        <v>13.7719305753707</v>
      </c>
      <c r="J44">
        <v>14</v>
      </c>
      <c r="K44">
        <v>9.7222222214400004E-4</v>
      </c>
      <c r="L44">
        <v>0.40238341689109802</v>
      </c>
      <c r="M44">
        <v>1.6397123336791899</v>
      </c>
      <c r="N44">
        <v>1.2373289167881001</v>
      </c>
      <c r="O44">
        <v>0.72572721115180405</v>
      </c>
      <c r="P44">
        <v>0.35875316386724798</v>
      </c>
      <c r="Q44">
        <v>10.160180956125201</v>
      </c>
    </row>
    <row r="45" spans="1:17" x14ac:dyDescent="0.25">
      <c r="A45">
        <v>44</v>
      </c>
      <c r="B45">
        <v>14</v>
      </c>
      <c r="C45">
        <v>9.7222222214400004E-4</v>
      </c>
      <c r="D45">
        <v>0.36816051602363598</v>
      </c>
      <c r="E45">
        <v>4.8679003715515101</v>
      </c>
      <c r="F45">
        <v>4.4997398555278698</v>
      </c>
      <c r="G45">
        <v>1.05578309297561</v>
      </c>
      <c r="H45">
        <v>1.12317411726336</v>
      </c>
      <c r="I45">
        <v>14.7809633016586</v>
      </c>
      <c r="J45">
        <v>14</v>
      </c>
      <c r="K45">
        <v>9.7222222214400004E-4</v>
      </c>
      <c r="L45">
        <v>0.27160879969596902</v>
      </c>
      <c r="M45">
        <v>3.5912718772888099</v>
      </c>
      <c r="N45">
        <v>3.3196630775928502</v>
      </c>
      <c r="O45">
        <v>0.77889931201934803</v>
      </c>
      <c r="P45">
        <v>0.82861670754101902</v>
      </c>
      <c r="Q45">
        <v>10.904590368270799</v>
      </c>
    </row>
    <row r="46" spans="1:17" x14ac:dyDescent="0.25">
      <c r="A46">
        <v>45</v>
      </c>
      <c r="B46">
        <v>14</v>
      </c>
      <c r="C46">
        <v>9.7222222214400004E-4</v>
      </c>
      <c r="D46">
        <v>0.44222006201744102</v>
      </c>
      <c r="E46">
        <v>50</v>
      </c>
      <c r="F46">
        <v>49.557779937982502</v>
      </c>
      <c r="G46">
        <v>6.1222347042390197</v>
      </c>
      <c r="H46">
        <v>12.266580309906599</v>
      </c>
      <c r="I46">
        <v>85.711285859346305</v>
      </c>
      <c r="J46">
        <v>14</v>
      </c>
      <c r="K46">
        <v>9.7222222214400004E-4</v>
      </c>
      <c r="L46">
        <v>1.7320306971668999E-2</v>
      </c>
      <c r="M46">
        <v>3.9534170627593901</v>
      </c>
      <c r="N46">
        <v>3.9360967557877302</v>
      </c>
      <c r="O46">
        <v>1.60125046556017</v>
      </c>
      <c r="P46">
        <v>1.4055808671979699</v>
      </c>
      <c r="Q46">
        <v>22.417506517842401</v>
      </c>
    </row>
    <row r="47" spans="1:17" x14ac:dyDescent="0.25">
      <c r="A47">
        <v>46</v>
      </c>
      <c r="B47">
        <v>15</v>
      </c>
      <c r="C47">
        <v>1.0416666665830001E-3</v>
      </c>
      <c r="D47">
        <v>0.22995443642139399</v>
      </c>
      <c r="E47">
        <v>2.4764323234558101</v>
      </c>
      <c r="F47">
        <v>2.24647788703441</v>
      </c>
      <c r="G47">
        <v>0.89269491136074097</v>
      </c>
      <c r="H47">
        <v>0.59035271958497804</v>
      </c>
      <c r="I47">
        <v>13.390423670411099</v>
      </c>
      <c r="J47">
        <v>15</v>
      </c>
      <c r="K47">
        <v>1.0416666665830001E-3</v>
      </c>
      <c r="L47">
        <v>9.0065598487849997E-3</v>
      </c>
      <c r="M47">
        <v>9.6993722021580006E-2</v>
      </c>
      <c r="N47">
        <v>8.7987162172793995E-2</v>
      </c>
      <c r="O47">
        <v>3.4963927542170002E-2</v>
      </c>
      <c r="P47">
        <v>2.3122177571930001E-2</v>
      </c>
      <c r="Q47">
        <v>0.524458913132548</v>
      </c>
    </row>
    <row r="48" spans="1:17" x14ac:dyDescent="0.25">
      <c r="A48">
        <v>47</v>
      </c>
      <c r="B48">
        <v>14</v>
      </c>
      <c r="C48">
        <v>9.7222222214400004E-4</v>
      </c>
      <c r="D48">
        <v>0.38915365934371898</v>
      </c>
      <c r="E48">
        <v>7.8892059326171804</v>
      </c>
      <c r="F48">
        <v>7.50005227327346</v>
      </c>
      <c r="G48">
        <v>2.8466337429625601</v>
      </c>
      <c r="H48">
        <v>2.1474179708335099</v>
      </c>
      <c r="I48">
        <v>39.852872401475899</v>
      </c>
      <c r="J48">
        <v>14</v>
      </c>
      <c r="K48">
        <v>9.7222222214400004E-4</v>
      </c>
      <c r="L48">
        <v>1.524187065661E-2</v>
      </c>
      <c r="M48">
        <v>0.30899429321289101</v>
      </c>
      <c r="N48">
        <v>0.29375242255628098</v>
      </c>
      <c r="O48">
        <v>0.111493294792516</v>
      </c>
      <c r="P48">
        <v>8.4107311644723001E-2</v>
      </c>
      <c r="Q48">
        <v>1.56090612709522</v>
      </c>
    </row>
    <row r="49" spans="1:17" x14ac:dyDescent="0.25">
      <c r="A49">
        <v>48</v>
      </c>
      <c r="B49">
        <v>14</v>
      </c>
      <c r="C49">
        <v>9.7222222214400004E-4</v>
      </c>
      <c r="D49">
        <v>0.327253788709641</v>
      </c>
      <c r="E49">
        <v>10.6766548156738</v>
      </c>
      <c r="F49">
        <v>10.349401026964101</v>
      </c>
      <c r="G49">
        <v>1.5057570274387</v>
      </c>
      <c r="H49">
        <v>2.5513661286708098</v>
      </c>
      <c r="I49">
        <v>21.080598384141901</v>
      </c>
      <c r="J49">
        <v>14</v>
      </c>
      <c r="K49">
        <v>9.7222222214400004E-4</v>
      </c>
      <c r="L49">
        <v>0.241430044174194</v>
      </c>
      <c r="M49">
        <v>7.8766551017761204</v>
      </c>
      <c r="N49">
        <v>7.6352250576019198</v>
      </c>
      <c r="O49">
        <v>1.11086561637265</v>
      </c>
      <c r="P49">
        <v>1.8822591333057801</v>
      </c>
      <c r="Q49">
        <v>15.5521186292171</v>
      </c>
    </row>
    <row r="50" spans="1:17" x14ac:dyDescent="0.25">
      <c r="A50">
        <v>49</v>
      </c>
      <c r="B50">
        <v>15</v>
      </c>
      <c r="C50">
        <v>1.0416666665830001E-3</v>
      </c>
      <c r="D50">
        <v>6.8177871406078006E-2</v>
      </c>
      <c r="E50">
        <v>4.4179263114929199</v>
      </c>
      <c r="F50">
        <v>4.3497484400868398</v>
      </c>
      <c r="G50">
        <v>0.91631063222885101</v>
      </c>
      <c r="H50">
        <v>1.09369665627934</v>
      </c>
      <c r="I50">
        <v>13.7446594834327</v>
      </c>
      <c r="J50">
        <v>15</v>
      </c>
      <c r="K50">
        <v>1.0416666665830001E-3</v>
      </c>
      <c r="L50">
        <v>5.0297927111387003E-2</v>
      </c>
      <c r="M50">
        <v>3.25930571556091</v>
      </c>
      <c r="N50">
        <v>3.2090077884495201</v>
      </c>
      <c r="O50">
        <v>0.676004129896561</v>
      </c>
      <c r="P50">
        <v>0.80686989936391196</v>
      </c>
      <c r="Q50">
        <v>10.1400619484484</v>
      </c>
    </row>
    <row r="51" spans="1:17" x14ac:dyDescent="0.25">
      <c r="A51">
        <v>50</v>
      </c>
      <c r="B51">
        <v>14</v>
      </c>
      <c r="C51">
        <v>9.7222222214400004E-4</v>
      </c>
      <c r="D51">
        <v>0.17726247012615201</v>
      </c>
      <c r="E51">
        <v>12.2447462081909</v>
      </c>
      <c r="F51">
        <v>12.0674837380647</v>
      </c>
      <c r="G51">
        <v>3.25111060163804</v>
      </c>
      <c r="H51">
        <v>4.3144343591916599</v>
      </c>
      <c r="I51">
        <v>45.515548422932604</v>
      </c>
      <c r="J51">
        <v>14</v>
      </c>
      <c r="K51">
        <v>9.7222222214400004E-4</v>
      </c>
      <c r="L51">
        <v>0.13077460229396801</v>
      </c>
      <c r="M51">
        <v>9.03350734710693</v>
      </c>
      <c r="N51">
        <v>8.9027327448129601</v>
      </c>
      <c r="O51">
        <v>2.3984925406319699</v>
      </c>
      <c r="P51">
        <v>3.1829549082623099</v>
      </c>
      <c r="Q51">
        <v>33.578895568847599</v>
      </c>
    </row>
    <row r="52" spans="1:17" x14ac:dyDescent="0.25">
      <c r="A52">
        <v>51</v>
      </c>
      <c r="B52">
        <v>15</v>
      </c>
      <c r="C52">
        <v>1.0416666665830001E-3</v>
      </c>
      <c r="D52">
        <v>0.245440348982811</v>
      </c>
      <c r="E52">
        <v>2.8089284896850502</v>
      </c>
      <c r="F52">
        <v>2.5634881407022401</v>
      </c>
      <c r="G52">
        <v>0.78161537150541904</v>
      </c>
      <c r="H52">
        <v>0.80244609382916399</v>
      </c>
      <c r="I52">
        <v>11.724230572581201</v>
      </c>
      <c r="J52">
        <v>15</v>
      </c>
      <c r="K52">
        <v>1.0416666665830001E-3</v>
      </c>
      <c r="L52">
        <v>0.181072533130646</v>
      </c>
      <c r="M52">
        <v>2.0722744464874201</v>
      </c>
      <c r="N52">
        <v>1.8912019133567799</v>
      </c>
      <c r="O52">
        <v>0.66356762448946605</v>
      </c>
      <c r="P52">
        <v>0.66963358395240602</v>
      </c>
      <c r="Q52">
        <v>9.9535143673419899</v>
      </c>
    </row>
    <row r="53" spans="1:17" x14ac:dyDescent="0.25">
      <c r="A53">
        <v>52</v>
      </c>
      <c r="B53">
        <v>15</v>
      </c>
      <c r="C53">
        <v>1.0416666665830001E-3</v>
      </c>
      <c r="D53">
        <v>0.59504824876785301</v>
      </c>
      <c r="E53">
        <v>7.4224438667297301</v>
      </c>
      <c r="F53">
        <v>6.82739561796188</v>
      </c>
      <c r="G53">
        <v>1.9125059723854001</v>
      </c>
      <c r="H53">
        <v>1.7566006038308299</v>
      </c>
      <c r="I53">
        <v>28.687589585781001</v>
      </c>
      <c r="J53">
        <v>15</v>
      </c>
      <c r="K53">
        <v>1.0416666665830001E-3</v>
      </c>
      <c r="L53">
        <v>1.51622402667999</v>
      </c>
      <c r="M53">
        <v>18.912900924682599</v>
      </c>
      <c r="N53">
        <v>17.3966768980026</v>
      </c>
      <c r="O53">
        <v>4.8731972614924102</v>
      </c>
      <c r="P53">
        <v>4.4759398930793903</v>
      </c>
      <c r="Q53">
        <v>73.097958922386098</v>
      </c>
    </row>
    <row r="54" spans="1:17" x14ac:dyDescent="0.25">
      <c r="A54">
        <v>53</v>
      </c>
      <c r="B54">
        <v>14</v>
      </c>
      <c r="C54">
        <v>9.7222222214400004E-4</v>
      </c>
      <c r="D54">
        <v>0.56372994184493996</v>
      </c>
      <c r="E54">
        <v>3.3197429180145201</v>
      </c>
      <c r="F54">
        <v>2.75601297616958</v>
      </c>
      <c r="G54">
        <v>1.56367943542344</v>
      </c>
      <c r="H54">
        <v>0.96052745280834595</v>
      </c>
      <c r="I54">
        <v>21.8915120959281</v>
      </c>
      <c r="J54">
        <v>14</v>
      </c>
      <c r="K54">
        <v>9.7222222214400004E-4</v>
      </c>
      <c r="L54">
        <v>1.43642282485961</v>
      </c>
      <c r="M54">
        <v>8.4589338302612305</v>
      </c>
      <c r="N54">
        <v>7.0225110054016104</v>
      </c>
      <c r="O54">
        <v>3.9843632153102302</v>
      </c>
      <c r="P54">
        <v>2.4474903107374999</v>
      </c>
      <c r="Q54">
        <v>55.781085014343198</v>
      </c>
    </row>
    <row r="55" spans="1:17" x14ac:dyDescent="0.25">
      <c r="A55">
        <v>54</v>
      </c>
      <c r="B55">
        <v>15</v>
      </c>
      <c r="C55">
        <v>1.0416666665830001E-3</v>
      </c>
      <c r="D55">
        <v>0.34450161457061801</v>
      </c>
      <c r="E55">
        <v>9.1762704849243093</v>
      </c>
      <c r="F55">
        <v>8.8317688703536898</v>
      </c>
      <c r="G55">
        <v>2.8645831346511801</v>
      </c>
      <c r="H55">
        <v>2.1225993809214398</v>
      </c>
      <c r="I55">
        <v>42.968747019767697</v>
      </c>
      <c r="J55">
        <v>15</v>
      </c>
      <c r="K55">
        <v>1.0416666665830001E-3</v>
      </c>
      <c r="L55">
        <v>0.87781393527984597</v>
      </c>
      <c r="M55">
        <v>23.381771087646399</v>
      </c>
      <c r="N55">
        <v>22.503957152366599</v>
      </c>
      <c r="O55">
        <v>7.29915589491526</v>
      </c>
      <c r="P55">
        <v>5.40852983387399</v>
      </c>
      <c r="Q55">
        <v>109.487338423728</v>
      </c>
    </row>
    <row r="56" spans="1:17" x14ac:dyDescent="0.25">
      <c r="A56">
        <v>55</v>
      </c>
      <c r="B56">
        <v>15</v>
      </c>
      <c r="C56">
        <v>1.0416666665830001E-3</v>
      </c>
      <c r="D56">
        <v>0</v>
      </c>
      <c r="E56">
        <v>4.1027011871337802</v>
      </c>
      <c r="F56">
        <v>4.1027011871337802</v>
      </c>
      <c r="G56">
        <v>0.69317901929219605</v>
      </c>
      <c r="H56">
        <v>1.09652126526168</v>
      </c>
      <c r="I56">
        <v>10.397685289382901</v>
      </c>
      <c r="J56">
        <v>15</v>
      </c>
      <c r="K56">
        <v>1.0416666665830001E-3</v>
      </c>
      <c r="L56">
        <v>0</v>
      </c>
      <c r="M56">
        <v>10.453966140746999</v>
      </c>
      <c r="N56">
        <v>10.453966140746999</v>
      </c>
      <c r="O56">
        <v>1.7662680705388301</v>
      </c>
      <c r="P56">
        <v>2.7940119819486999</v>
      </c>
      <c r="Q56">
        <v>26.494021058082499</v>
      </c>
    </row>
    <row r="57" spans="1:17" x14ac:dyDescent="0.25">
      <c r="A57">
        <v>56</v>
      </c>
      <c r="B57">
        <v>15</v>
      </c>
      <c r="C57">
        <v>1.0416666665830001E-3</v>
      </c>
      <c r="D57">
        <v>0.250546634197235</v>
      </c>
      <c r="E57">
        <v>2.9126045703887899</v>
      </c>
      <c r="F57">
        <v>2.66205793619155</v>
      </c>
      <c r="G57">
        <v>0.85185855627059903</v>
      </c>
      <c r="H57">
        <v>0.99493096060437702</v>
      </c>
      <c r="I57">
        <v>12.7778783440589</v>
      </c>
      <c r="J57">
        <v>15</v>
      </c>
      <c r="K57">
        <v>1.0416666665830001E-3</v>
      </c>
      <c r="L57">
        <v>0.63841015100479104</v>
      </c>
      <c r="M57">
        <v>7.4215178489684996</v>
      </c>
      <c r="N57">
        <v>6.7831076979637102</v>
      </c>
      <c r="O57">
        <v>2.1705944498380001</v>
      </c>
      <c r="P57">
        <v>2.5351527735491501</v>
      </c>
      <c r="Q57">
        <v>32.558916747570002</v>
      </c>
    </row>
    <row r="58" spans="1:17" x14ac:dyDescent="0.25">
      <c r="A58">
        <v>57</v>
      </c>
      <c r="B58">
        <v>14</v>
      </c>
      <c r="C58">
        <v>9.7222222214400004E-4</v>
      </c>
      <c r="D58">
        <v>0.59504824876785301</v>
      </c>
      <c r="E58">
        <v>5.66861724853515</v>
      </c>
      <c r="F58">
        <v>5.0735689997672999</v>
      </c>
      <c r="G58">
        <v>2.84996794802802</v>
      </c>
      <c r="H58">
        <v>2.1464564141834401</v>
      </c>
      <c r="I58">
        <v>39.899551272392202</v>
      </c>
      <c r="J58">
        <v>14</v>
      </c>
      <c r="K58">
        <v>9.7222222214400004E-4</v>
      </c>
      <c r="L58">
        <v>1.51622402667999</v>
      </c>
      <c r="M58">
        <v>14.444028854370099</v>
      </c>
      <c r="N58">
        <v>12.9278048276901</v>
      </c>
      <c r="O58">
        <v>7.2619152579988704</v>
      </c>
      <c r="P58">
        <v>5.46931923242526</v>
      </c>
      <c r="Q58">
        <v>101.666813611984</v>
      </c>
    </row>
    <row r="59" spans="1:17" x14ac:dyDescent="0.25">
      <c r="A59">
        <v>58</v>
      </c>
      <c r="B59">
        <v>13</v>
      </c>
      <c r="C59">
        <v>9.0277777770599997E-4</v>
      </c>
      <c r="D59">
        <v>14.0481309890747</v>
      </c>
      <c r="E59">
        <v>50</v>
      </c>
      <c r="F59">
        <v>35.951869010925201</v>
      </c>
      <c r="G59">
        <v>41.960365955646203</v>
      </c>
      <c r="H59">
        <v>12.146613813374101</v>
      </c>
      <c r="I59">
        <v>545.48475742339997</v>
      </c>
      <c r="J59">
        <v>12</v>
      </c>
      <c r="K59">
        <v>8.3333333326699995E-4</v>
      </c>
      <c r="L59">
        <v>46.958625793457003</v>
      </c>
      <c r="M59">
        <v>691.1923828125</v>
      </c>
      <c r="N59">
        <v>644.23375701904195</v>
      </c>
      <c r="O59">
        <v>271.72748947143498</v>
      </c>
      <c r="P59">
        <v>185.82310692113299</v>
      </c>
      <c r="Q59">
        <v>3260.7298736572202</v>
      </c>
    </row>
    <row r="60" spans="1:17" x14ac:dyDescent="0.25">
      <c r="A60">
        <v>59</v>
      </c>
      <c r="B60">
        <v>14</v>
      </c>
      <c r="C60">
        <v>9.7222222214400004E-4</v>
      </c>
      <c r="D60">
        <v>4.6185636520385698</v>
      </c>
      <c r="E60">
        <v>50</v>
      </c>
      <c r="F60">
        <v>45.381436347961397</v>
      </c>
      <c r="G60">
        <v>29.754068102155401</v>
      </c>
      <c r="H60">
        <v>15.7256795807708</v>
      </c>
      <c r="I60">
        <v>416.55695343017499</v>
      </c>
      <c r="J60">
        <v>14</v>
      </c>
      <c r="K60">
        <v>9.7222222214400004E-4</v>
      </c>
      <c r="L60">
        <v>15.438452720641999</v>
      </c>
      <c r="M60">
        <v>195.87536621093699</v>
      </c>
      <c r="N60">
        <v>180.43691349029501</v>
      </c>
      <c r="O60">
        <v>105.519065788814</v>
      </c>
      <c r="P60">
        <v>60.684212440409397</v>
      </c>
      <c r="Q60">
        <v>1477.2669210433901</v>
      </c>
    </row>
    <row r="61" spans="1:17" x14ac:dyDescent="0.25">
      <c r="A61">
        <v>60</v>
      </c>
      <c r="B61">
        <v>15</v>
      </c>
      <c r="C61">
        <v>1.0416666665830001E-3</v>
      </c>
      <c r="D61">
        <v>0</v>
      </c>
      <c r="E61">
        <v>6.89003229141235</v>
      </c>
      <c r="F61">
        <v>6.89003229141235</v>
      </c>
      <c r="G61">
        <v>0.64306967904170398</v>
      </c>
      <c r="H61">
        <v>1.6859955558306601</v>
      </c>
      <c r="I61">
        <v>9.6460451856255496</v>
      </c>
      <c r="J61">
        <v>15</v>
      </c>
      <c r="K61">
        <v>1.0416666665830001E-3</v>
      </c>
      <c r="L61">
        <v>0</v>
      </c>
      <c r="M61">
        <v>17.556278228759702</v>
      </c>
      <c r="N61">
        <v>17.556278228759702</v>
      </c>
      <c r="O61">
        <v>1.6385859866937</v>
      </c>
      <c r="P61">
        <v>4.2960331392951501</v>
      </c>
      <c r="Q61">
        <v>24.578789800405499</v>
      </c>
    </row>
    <row r="62" spans="1:17" x14ac:dyDescent="0.25">
      <c r="A62">
        <v>61</v>
      </c>
      <c r="B62">
        <v>14</v>
      </c>
      <c r="C62">
        <v>9.7222222214400004E-4</v>
      </c>
      <c r="D62">
        <v>3.1318329274654E-2</v>
      </c>
      <c r="E62">
        <v>2.3175563812255802</v>
      </c>
      <c r="F62">
        <v>2.2862380519509302</v>
      </c>
      <c r="G62">
        <v>0.35568673589399902</v>
      </c>
      <c r="H62">
        <v>0.56640888027671799</v>
      </c>
      <c r="I62">
        <v>4.97961430251598</v>
      </c>
      <c r="J62">
        <v>14</v>
      </c>
      <c r="K62">
        <v>9.7222222214400004E-4</v>
      </c>
      <c r="L62">
        <v>7.9801268875599005E-2</v>
      </c>
      <c r="M62">
        <v>5.9052939414978001</v>
      </c>
      <c r="N62">
        <v>5.8254926726222003</v>
      </c>
      <c r="O62">
        <v>0.90631440760833903</v>
      </c>
      <c r="P62">
        <v>1.44324900136599</v>
      </c>
      <c r="Q62">
        <v>12.6884017065167</v>
      </c>
    </row>
    <row r="63" spans="1:17" x14ac:dyDescent="0.25">
      <c r="A63">
        <v>62</v>
      </c>
      <c r="B63">
        <v>14</v>
      </c>
      <c r="C63">
        <v>9.7222222214400004E-4</v>
      </c>
      <c r="D63">
        <v>9.3954987823962999E-2</v>
      </c>
      <c r="E63">
        <v>11.932283401489199</v>
      </c>
      <c r="F63">
        <v>11.838328413665201</v>
      </c>
      <c r="G63">
        <v>1.3198438595448201</v>
      </c>
      <c r="H63">
        <v>3.0093512510306</v>
      </c>
      <c r="I63">
        <v>18.477814033627499</v>
      </c>
      <c r="J63">
        <v>14</v>
      </c>
      <c r="K63">
        <v>9.7222222214400004E-4</v>
      </c>
      <c r="L63">
        <v>0.23940379917621599</v>
      </c>
      <c r="M63">
        <v>30.404283523559499</v>
      </c>
      <c r="N63">
        <v>30.164879724383301</v>
      </c>
      <c r="O63">
        <v>3.3630534516913499</v>
      </c>
      <c r="P63">
        <v>7.6680351569058596</v>
      </c>
      <c r="Q63">
        <v>47.082748323678899</v>
      </c>
    </row>
    <row r="64" spans="1:17" x14ac:dyDescent="0.25">
      <c r="A64">
        <v>63</v>
      </c>
      <c r="B64">
        <v>15</v>
      </c>
      <c r="C64">
        <v>1.0416666665830001E-3</v>
      </c>
      <c r="D64">
        <v>0.50810080766677901</v>
      </c>
      <c r="E64">
        <v>12.250875473022401</v>
      </c>
      <c r="F64">
        <v>11.742774665355601</v>
      </c>
      <c r="G64">
        <v>1.8482315460840799</v>
      </c>
      <c r="H64">
        <v>2.9883442384012699</v>
      </c>
      <c r="I64">
        <v>27.723473191261199</v>
      </c>
      <c r="J64">
        <v>15</v>
      </c>
      <c r="K64">
        <v>1.0416666665830001E-3</v>
      </c>
      <c r="L64">
        <v>1.68217325210571</v>
      </c>
      <c r="M64">
        <v>40.559066772460902</v>
      </c>
      <c r="N64">
        <v>38.876893520355203</v>
      </c>
      <c r="O64">
        <v>5.8877105553944897</v>
      </c>
      <c r="P64">
        <v>9.8993503401861798</v>
      </c>
      <c r="Q64">
        <v>88.315658330917302</v>
      </c>
    </row>
    <row r="65" spans="1:17" x14ac:dyDescent="0.25">
      <c r="A65">
        <v>64</v>
      </c>
      <c r="B65">
        <v>16</v>
      </c>
      <c r="C65">
        <v>1.1111111110220001E-3</v>
      </c>
      <c r="D65">
        <v>2.45448493957519</v>
      </c>
      <c r="E65">
        <v>15.4006900787353</v>
      </c>
      <c r="F65">
        <v>12.946205139160099</v>
      </c>
      <c r="G65">
        <v>3.9614665210247</v>
      </c>
      <c r="H65">
        <v>3.2969174842227802</v>
      </c>
      <c r="I65">
        <v>63.3834643363952</v>
      </c>
      <c r="J65">
        <v>16</v>
      </c>
      <c r="K65">
        <v>1.1111111110220001E-3</v>
      </c>
      <c r="L65">
        <v>4.36222124099731</v>
      </c>
      <c r="M65">
        <v>27.370800018310501</v>
      </c>
      <c r="N65">
        <v>23.0085787773132</v>
      </c>
      <c r="O65">
        <v>7.0404970347881299</v>
      </c>
      <c r="P65">
        <v>5.8594300815240201</v>
      </c>
      <c r="Q65">
        <v>112.64795255660999</v>
      </c>
    </row>
    <row r="66" spans="1:17" x14ac:dyDescent="0.25">
      <c r="A66">
        <v>65</v>
      </c>
      <c r="B66">
        <v>14</v>
      </c>
      <c r="C66">
        <v>9.7222222214400004E-4</v>
      </c>
      <c r="D66">
        <v>1.15505170822143</v>
      </c>
      <c r="E66">
        <v>5.7752585411071697</v>
      </c>
      <c r="F66">
        <v>4.6202068328857404</v>
      </c>
      <c r="G66">
        <v>3.01482254266738</v>
      </c>
      <c r="H66">
        <v>1.70995213250388</v>
      </c>
      <c r="I66">
        <v>42.207515597343402</v>
      </c>
      <c r="J66">
        <v>14</v>
      </c>
      <c r="K66">
        <v>9.7222222214400004E-4</v>
      </c>
      <c r="L66">
        <v>2.0528099536895699</v>
      </c>
      <c r="M66">
        <v>10.264050483703601</v>
      </c>
      <c r="N66">
        <v>8.2112405300140292</v>
      </c>
      <c r="O66">
        <v>5.3580786330359302</v>
      </c>
      <c r="P66">
        <v>3.0390041665987102</v>
      </c>
      <c r="Q66">
        <v>75.013100862502995</v>
      </c>
    </row>
    <row r="67" spans="1:17" x14ac:dyDescent="0.25">
      <c r="A67">
        <v>66</v>
      </c>
      <c r="B67">
        <v>14</v>
      </c>
      <c r="C67">
        <v>9.7222222214400004E-4</v>
      </c>
      <c r="D67">
        <v>0.24063578248024001</v>
      </c>
      <c r="E67">
        <v>17.518285751342699</v>
      </c>
      <c r="F67">
        <v>17.277649968862502</v>
      </c>
      <c r="G67">
        <v>6.3665353804826701</v>
      </c>
      <c r="H67">
        <v>5.49115084929125</v>
      </c>
      <c r="I67">
        <v>89.131495326757403</v>
      </c>
      <c r="J67">
        <v>14</v>
      </c>
      <c r="K67">
        <v>9.7222222214400004E-4</v>
      </c>
      <c r="L67">
        <v>0.42766875028610202</v>
      </c>
      <c r="M67">
        <v>31.134284973144499</v>
      </c>
      <c r="N67">
        <v>30.706616222858401</v>
      </c>
      <c r="O67">
        <v>11.314893347876399</v>
      </c>
      <c r="P67">
        <v>9.7591203461036908</v>
      </c>
      <c r="Q67">
        <v>158.40850687026901</v>
      </c>
    </row>
    <row r="68" spans="1:17" x14ac:dyDescent="0.25">
      <c r="A68">
        <v>67</v>
      </c>
      <c r="B68">
        <v>15</v>
      </c>
      <c r="C68">
        <v>1.0416666665830001E-3</v>
      </c>
      <c r="D68">
        <v>2.4063577651977499</v>
      </c>
      <c r="E68">
        <v>17.614540100097599</v>
      </c>
      <c r="F68">
        <v>15.208182334899901</v>
      </c>
      <c r="G68">
        <v>8.2618287245432498</v>
      </c>
      <c r="H68">
        <v>5.8814898201029902</v>
      </c>
      <c r="I68">
        <v>123.92743086814799</v>
      </c>
      <c r="J68">
        <v>15</v>
      </c>
      <c r="K68">
        <v>1.0416666665830001E-3</v>
      </c>
      <c r="L68">
        <v>4.2766876220703098</v>
      </c>
      <c r="M68">
        <v>31.305353164672798</v>
      </c>
      <c r="N68">
        <v>27.0286655426025</v>
      </c>
      <c r="O68">
        <v>14.683294169108001</v>
      </c>
      <c r="P68">
        <v>10.452848227332099</v>
      </c>
      <c r="Q68">
        <v>220.24941253662101</v>
      </c>
    </row>
    <row r="69" spans="1:17" x14ac:dyDescent="0.25">
      <c r="A69">
        <v>68</v>
      </c>
      <c r="B69">
        <v>14</v>
      </c>
      <c r="C69">
        <v>9.7222222214400004E-4</v>
      </c>
      <c r="D69">
        <v>1.73257768154144</v>
      </c>
      <c r="E69">
        <v>8.7591428756713796</v>
      </c>
      <c r="F69">
        <v>7.0265651941299403</v>
      </c>
      <c r="G69">
        <v>6.5727946843419698</v>
      </c>
      <c r="H69">
        <v>2.5553219202408002</v>
      </c>
      <c r="I69">
        <v>92.019125580787602</v>
      </c>
      <c r="J69">
        <v>14</v>
      </c>
      <c r="K69">
        <v>9.7222222214400004E-4</v>
      </c>
      <c r="L69">
        <v>3.0792150497436501</v>
      </c>
      <c r="M69">
        <v>15.5671424865722</v>
      </c>
      <c r="N69">
        <v>12.487927436828601</v>
      </c>
      <c r="O69">
        <v>11.6814668008259</v>
      </c>
      <c r="P69">
        <v>4.5414331364804301</v>
      </c>
      <c r="Q69">
        <v>163.540535211563</v>
      </c>
    </row>
    <row r="70" spans="1:17" x14ac:dyDescent="0.25">
      <c r="A70">
        <v>69</v>
      </c>
      <c r="B70">
        <v>14</v>
      </c>
      <c r="C70">
        <v>9.7222222214400004E-4</v>
      </c>
      <c r="D70">
        <v>6.7378020286559996</v>
      </c>
      <c r="E70">
        <v>50</v>
      </c>
      <c r="F70">
        <v>43.262197971343902</v>
      </c>
      <c r="G70">
        <v>34.725123303277101</v>
      </c>
      <c r="H70">
        <v>17.645804683486499</v>
      </c>
      <c r="I70">
        <v>486.15172624588001</v>
      </c>
      <c r="J70">
        <v>14</v>
      </c>
      <c r="K70">
        <v>9.7222222214400004E-4</v>
      </c>
      <c r="L70">
        <v>11.9747257232666</v>
      </c>
      <c r="M70">
        <v>380.11199951171801</v>
      </c>
      <c r="N70">
        <v>368.13727378845198</v>
      </c>
      <c r="O70">
        <v>114.187560626438</v>
      </c>
      <c r="P70">
        <v>101.25303999871301</v>
      </c>
      <c r="Q70">
        <v>1598.62584877014</v>
      </c>
    </row>
    <row r="71" spans="1:17" x14ac:dyDescent="0.25">
      <c r="A71">
        <v>70</v>
      </c>
      <c r="B71">
        <v>14</v>
      </c>
      <c r="C71">
        <v>9.7222222214400004E-4</v>
      </c>
      <c r="D71">
        <v>1.73257768154144</v>
      </c>
      <c r="E71">
        <v>8.7591428756713796</v>
      </c>
      <c r="F71">
        <v>7.0265651941299403</v>
      </c>
      <c r="G71">
        <v>5.3214885422161604</v>
      </c>
      <c r="H71">
        <v>2.6150948399080902</v>
      </c>
      <c r="I71">
        <v>74.500839591026306</v>
      </c>
      <c r="J71">
        <v>14</v>
      </c>
      <c r="K71">
        <v>9.7222222214400004E-4</v>
      </c>
      <c r="L71">
        <v>3.0792150497436501</v>
      </c>
      <c r="M71">
        <v>15.5671424865722</v>
      </c>
      <c r="N71">
        <v>12.487927436828601</v>
      </c>
      <c r="O71">
        <v>9.4575889110565097</v>
      </c>
      <c r="P71">
        <v>4.6476639360824903</v>
      </c>
      <c r="Q71">
        <v>132.406244754791</v>
      </c>
    </row>
    <row r="72" spans="1:17" x14ac:dyDescent="0.25">
      <c r="A72">
        <v>71</v>
      </c>
      <c r="B72">
        <v>15</v>
      </c>
      <c r="C72">
        <v>1.0416666665830001E-3</v>
      </c>
      <c r="D72">
        <v>0.144381463527679</v>
      </c>
      <c r="E72">
        <v>3.0801379680633501</v>
      </c>
      <c r="F72">
        <v>2.9357565045356702</v>
      </c>
      <c r="G72">
        <v>1.3988960027694699</v>
      </c>
      <c r="H72">
        <v>0.90575710411987698</v>
      </c>
      <c r="I72">
        <v>20.983440041542</v>
      </c>
      <c r="J72">
        <v>15</v>
      </c>
      <c r="K72">
        <v>1.0416666665830001E-3</v>
      </c>
      <c r="L72">
        <v>0.25660124421119701</v>
      </c>
      <c r="M72">
        <v>5.47416019439697</v>
      </c>
      <c r="N72">
        <v>5.2175589501857704</v>
      </c>
      <c r="O72">
        <v>2.4861811141172998</v>
      </c>
      <c r="P72">
        <v>1.6097524550503299</v>
      </c>
      <c r="Q72">
        <v>37.292716711759503</v>
      </c>
    </row>
    <row r="73" spans="1:17" x14ac:dyDescent="0.25">
      <c r="A73">
        <v>72</v>
      </c>
      <c r="B73">
        <v>15</v>
      </c>
      <c r="C73">
        <v>1.0416666665830001E-3</v>
      </c>
      <c r="D73">
        <v>0.344758540391922</v>
      </c>
      <c r="E73">
        <v>11.9516296386718</v>
      </c>
      <c r="F73">
        <v>11.6068710982799</v>
      </c>
      <c r="G73">
        <v>3.6927469670772499</v>
      </c>
      <c r="H73">
        <v>3.4949180122867598</v>
      </c>
      <c r="I73">
        <v>55.3912045061588</v>
      </c>
      <c r="J73">
        <v>15</v>
      </c>
      <c r="K73">
        <v>1.0416666665830001E-3</v>
      </c>
      <c r="L73">
        <v>1.5572873353958101</v>
      </c>
      <c r="M73">
        <v>53.985958099365199</v>
      </c>
      <c r="N73">
        <v>52.4286707639694</v>
      </c>
      <c r="O73">
        <v>16.680277037620499</v>
      </c>
      <c r="P73">
        <v>15.786675843411199</v>
      </c>
      <c r="Q73">
        <v>250.204155564308</v>
      </c>
    </row>
    <row r="74" spans="1:17" x14ac:dyDescent="0.25">
      <c r="A74">
        <v>73</v>
      </c>
      <c r="B74">
        <v>16</v>
      </c>
      <c r="C74">
        <v>1.1111111110220001E-3</v>
      </c>
      <c r="D74">
        <v>0.172379270195961</v>
      </c>
      <c r="E74">
        <v>9.5957794189453107</v>
      </c>
      <c r="F74">
        <v>9.4234001487493497</v>
      </c>
      <c r="G74">
        <v>2.64673998858779</v>
      </c>
      <c r="H74">
        <v>2.6183992813369299</v>
      </c>
      <c r="I74">
        <v>42.347839817404697</v>
      </c>
      <c r="J74">
        <v>16</v>
      </c>
      <c r="K74">
        <v>1.1111111110220001E-3</v>
      </c>
      <c r="L74">
        <v>0.77864366769790605</v>
      </c>
      <c r="M74">
        <v>43.344497680663999</v>
      </c>
      <c r="N74">
        <v>42.565854012966099</v>
      </c>
      <c r="O74">
        <v>11.955424364656199</v>
      </c>
      <c r="P74">
        <v>11.8274083758209</v>
      </c>
      <c r="Q74">
        <v>191.28678983449899</v>
      </c>
    </row>
    <row r="75" spans="1:17" x14ac:dyDescent="0.25">
      <c r="A75">
        <v>74</v>
      </c>
      <c r="B75">
        <v>16</v>
      </c>
      <c r="C75">
        <v>1.1111111110220001E-3</v>
      </c>
      <c r="D75">
        <v>0.114919513463974</v>
      </c>
      <c r="E75">
        <v>1.8961719274520801</v>
      </c>
      <c r="F75">
        <v>1.7812524139881101</v>
      </c>
      <c r="G75">
        <v>0.477634223178029</v>
      </c>
      <c r="H75">
        <v>0.59496474530589705</v>
      </c>
      <c r="I75">
        <v>7.6421475708484596</v>
      </c>
      <c r="J75">
        <v>16</v>
      </c>
      <c r="K75">
        <v>1.1111111110220001E-3</v>
      </c>
      <c r="L75">
        <v>0.519095778465271</v>
      </c>
      <c r="M75">
        <v>8.56507968902587</v>
      </c>
      <c r="N75">
        <v>8.0459839105606008</v>
      </c>
      <c r="O75">
        <v>2.1574917361140198</v>
      </c>
      <c r="P75">
        <v>2.6874780556551201</v>
      </c>
      <c r="Q75">
        <v>34.519867777824402</v>
      </c>
    </row>
    <row r="76" spans="1:17" x14ac:dyDescent="0.25">
      <c r="A76">
        <v>75</v>
      </c>
      <c r="B76">
        <v>16</v>
      </c>
      <c r="C76">
        <v>1.1111111110220001E-3</v>
      </c>
      <c r="D76">
        <v>0.344758540391922</v>
      </c>
      <c r="E76">
        <v>8.5040435791015607</v>
      </c>
      <c r="F76">
        <v>8.1592850387096405</v>
      </c>
      <c r="G76">
        <v>3.19979017414152</v>
      </c>
      <c r="H76">
        <v>3.2616775566011098</v>
      </c>
      <c r="I76">
        <v>51.196642786264398</v>
      </c>
      <c r="J76">
        <v>16</v>
      </c>
      <c r="K76">
        <v>1.1111111110220001E-3</v>
      </c>
      <c r="L76">
        <v>1.5572873353958101</v>
      </c>
      <c r="M76">
        <v>38.4130859375</v>
      </c>
      <c r="N76">
        <v>36.855798602104102</v>
      </c>
      <c r="O76">
        <v>14.4535726979374</v>
      </c>
      <c r="P76">
        <v>14.7331202999294</v>
      </c>
      <c r="Q76">
        <v>231.25716316699899</v>
      </c>
    </row>
    <row r="77" spans="1:17" x14ac:dyDescent="0.25">
      <c r="A77">
        <v>76</v>
      </c>
      <c r="B77">
        <v>15</v>
      </c>
      <c r="C77">
        <v>1.0416666665830001E-3</v>
      </c>
      <c r="D77">
        <v>0.74697685241699197</v>
      </c>
      <c r="E77">
        <v>16.203651428222599</v>
      </c>
      <c r="F77">
        <v>15.4566745758056</v>
      </c>
      <c r="G77">
        <v>4.7270226359367298</v>
      </c>
      <c r="H77">
        <v>5.7975144657259499</v>
      </c>
      <c r="I77">
        <v>70.905339539050999</v>
      </c>
      <c r="J77">
        <v>15</v>
      </c>
      <c r="K77">
        <v>1.0416666665830001E-3</v>
      </c>
      <c r="L77">
        <v>3.37412238121032</v>
      </c>
      <c r="M77">
        <v>73.1925048828125</v>
      </c>
      <c r="N77">
        <v>69.818382501602102</v>
      </c>
      <c r="O77">
        <v>21.3521388689676</v>
      </c>
      <c r="P77">
        <v>26.1875907239402</v>
      </c>
      <c r="Q77">
        <v>320.28208303451498</v>
      </c>
    </row>
    <row r="78" spans="1:17" x14ac:dyDescent="0.25">
      <c r="A78">
        <v>77</v>
      </c>
      <c r="B78">
        <v>14</v>
      </c>
      <c r="C78">
        <v>9.7222222214400004E-4</v>
      </c>
      <c r="D78">
        <v>0.57459753751754805</v>
      </c>
      <c r="E78">
        <v>16.146190643310501</v>
      </c>
      <c r="F78">
        <v>15.5715931057929</v>
      </c>
      <c r="G78">
        <v>5.5735962135451098</v>
      </c>
      <c r="H78">
        <v>6.6524755468840402</v>
      </c>
      <c r="I78">
        <v>78.030346989631596</v>
      </c>
      <c r="J78">
        <v>14</v>
      </c>
      <c r="K78">
        <v>9.7222222214400004E-4</v>
      </c>
      <c r="L78">
        <v>2.5954787731170601</v>
      </c>
      <c r="M78">
        <v>72.932952880859304</v>
      </c>
      <c r="N78">
        <v>70.337474107742295</v>
      </c>
      <c r="O78">
        <v>25.176144327436099</v>
      </c>
      <c r="P78">
        <v>30.049483297377499</v>
      </c>
      <c r="Q78">
        <v>352.46602058410599</v>
      </c>
    </row>
    <row r="79" spans="1:17" x14ac:dyDescent="0.25">
      <c r="A79">
        <v>78</v>
      </c>
      <c r="B79">
        <v>15</v>
      </c>
      <c r="C79">
        <v>1.0416666665830001E-3</v>
      </c>
      <c r="D79">
        <v>0.98181164264678999</v>
      </c>
      <c r="E79">
        <v>12.927186965942299</v>
      </c>
      <c r="F79">
        <v>11.945375323295499</v>
      </c>
      <c r="G79">
        <v>5.4345093170801801</v>
      </c>
      <c r="H79">
        <v>3.8134583677307901</v>
      </c>
      <c r="I79">
        <v>81.517639756202598</v>
      </c>
      <c r="J79">
        <v>15</v>
      </c>
      <c r="K79">
        <v>1.0416666665830001E-3</v>
      </c>
      <c r="L79">
        <v>3.1362786293029701</v>
      </c>
      <c r="M79">
        <v>41.294334411621001</v>
      </c>
      <c r="N79">
        <v>38.158055782318101</v>
      </c>
      <c r="O79">
        <v>17.359883085886601</v>
      </c>
      <c r="P79">
        <v>12.181631462835</v>
      </c>
      <c r="Q79">
        <v>260.39824628829899</v>
      </c>
    </row>
    <row r="80" spans="1:17" x14ac:dyDescent="0.25">
      <c r="A80">
        <v>79</v>
      </c>
      <c r="B80">
        <v>14</v>
      </c>
      <c r="C80">
        <v>9.7222222214400004E-4</v>
      </c>
      <c r="D80">
        <v>1.60908019542694</v>
      </c>
      <c r="E80">
        <v>50</v>
      </c>
      <c r="F80">
        <v>48.390919804573002</v>
      </c>
      <c r="G80">
        <v>25.334991463592999</v>
      </c>
      <c r="H80">
        <v>21.5885184607661</v>
      </c>
      <c r="I80">
        <v>354.68988049030298</v>
      </c>
      <c r="J80">
        <v>14</v>
      </c>
      <c r="K80">
        <v>9.7222222214400004E-4</v>
      </c>
      <c r="L80">
        <v>5.1400122642517001</v>
      </c>
      <c r="M80">
        <v>400.31112670898398</v>
      </c>
      <c r="N80">
        <v>395.17111444473198</v>
      </c>
      <c r="O80">
        <v>127.075294426509</v>
      </c>
      <c r="P80">
        <v>141.11331220839199</v>
      </c>
      <c r="Q80">
        <v>1779.0541219711299</v>
      </c>
    </row>
    <row r="81" spans="1:17" x14ac:dyDescent="0.25">
      <c r="A81">
        <v>80</v>
      </c>
      <c r="B81">
        <v>13</v>
      </c>
      <c r="C81">
        <v>9.0277777770599997E-4</v>
      </c>
      <c r="D81">
        <v>1.6908978223800599</v>
      </c>
      <c r="E81">
        <v>50</v>
      </c>
      <c r="F81">
        <v>48.309102177619899</v>
      </c>
      <c r="G81">
        <v>15.6433037794553</v>
      </c>
      <c r="H81">
        <v>19.1456800502318</v>
      </c>
      <c r="I81">
        <v>203.362949132919</v>
      </c>
      <c r="J81">
        <v>13</v>
      </c>
      <c r="K81">
        <v>9.0277777770599997E-4</v>
      </c>
      <c r="L81">
        <v>5.4013686180114702</v>
      </c>
      <c r="M81">
        <v>219.01679992675699</v>
      </c>
      <c r="N81">
        <v>213.615431308746</v>
      </c>
      <c r="O81">
        <v>56.037526680872901</v>
      </c>
      <c r="P81">
        <v>73.042233274819196</v>
      </c>
      <c r="Q81">
        <v>728.48784685134797</v>
      </c>
    </row>
    <row r="82" spans="1:17" x14ac:dyDescent="0.25">
      <c r="A82">
        <v>81</v>
      </c>
      <c r="B82">
        <v>11</v>
      </c>
      <c r="C82">
        <v>7.6388888882800003E-4</v>
      </c>
      <c r="D82">
        <v>3.7908837795257502</v>
      </c>
      <c r="E82">
        <v>50</v>
      </c>
      <c r="F82">
        <v>46.209116220474201</v>
      </c>
      <c r="G82">
        <v>13.6346501220356</v>
      </c>
      <c r="H82">
        <v>11.9493715578595</v>
      </c>
      <c r="I82">
        <v>149.981151342391</v>
      </c>
      <c r="J82">
        <v>11</v>
      </c>
      <c r="K82">
        <v>7.6388888882800003E-4</v>
      </c>
      <c r="L82">
        <v>12.109520912170399</v>
      </c>
      <c r="M82">
        <v>179.02923583984301</v>
      </c>
      <c r="N82">
        <v>166.919714927673</v>
      </c>
      <c r="O82">
        <v>45.309722640297601</v>
      </c>
      <c r="P82">
        <v>43.5393898300795</v>
      </c>
      <c r="Q82">
        <v>498.40694904327302</v>
      </c>
    </row>
    <row r="83" spans="1:17" x14ac:dyDescent="0.25">
      <c r="A83">
        <v>82</v>
      </c>
      <c r="B83">
        <v>15</v>
      </c>
      <c r="C83">
        <v>1.0416666665830001E-3</v>
      </c>
      <c r="D83">
        <v>0.157404035329819</v>
      </c>
      <c r="E83">
        <v>42.813896179199197</v>
      </c>
      <c r="F83">
        <v>42.6564921438694</v>
      </c>
      <c r="G83">
        <v>6.9667980253696404</v>
      </c>
      <c r="H83">
        <v>13.8500116347654</v>
      </c>
      <c r="I83">
        <v>104.50197038054399</v>
      </c>
      <c r="J83">
        <v>15</v>
      </c>
      <c r="K83">
        <v>1.0416666665830001E-3</v>
      </c>
      <c r="L83">
        <v>0.28792619705200201</v>
      </c>
      <c r="M83">
        <v>78.315925598144503</v>
      </c>
      <c r="N83">
        <v>78.027999401092501</v>
      </c>
      <c r="O83">
        <v>12.7437880734602</v>
      </c>
      <c r="P83">
        <v>25.334682085988</v>
      </c>
      <c r="Q83">
        <v>191.15682110190301</v>
      </c>
    </row>
    <row r="84" spans="1:17" x14ac:dyDescent="0.25">
      <c r="A84">
        <v>83</v>
      </c>
      <c r="B84">
        <v>14</v>
      </c>
      <c r="C84">
        <v>9.7222222214400004E-4</v>
      </c>
      <c r="D84">
        <v>1.4309457503259E-2</v>
      </c>
      <c r="E84">
        <v>49.639507293701101</v>
      </c>
      <c r="F84">
        <v>49.625197836197898</v>
      </c>
      <c r="G84">
        <v>11.1910179921958</v>
      </c>
      <c r="H84">
        <v>15.0912989465427</v>
      </c>
      <c r="I84">
        <v>156.674251890741</v>
      </c>
      <c r="J84">
        <v>14</v>
      </c>
      <c r="K84">
        <v>9.7222222214400004E-4</v>
      </c>
      <c r="L84">
        <v>2.6175109669565998E-2</v>
      </c>
      <c r="M84">
        <v>90.801452636718693</v>
      </c>
      <c r="N84">
        <v>90.775277527049099</v>
      </c>
      <c r="O84">
        <v>20.4708048040047</v>
      </c>
      <c r="P84">
        <v>27.605266574197501</v>
      </c>
      <c r="Q84">
        <v>286.59126725606598</v>
      </c>
    </row>
    <row r="85" spans="1:17" x14ac:dyDescent="0.25">
      <c r="A85">
        <v>84</v>
      </c>
      <c r="B85">
        <v>15</v>
      </c>
      <c r="C85">
        <v>1.0416666665830001E-3</v>
      </c>
      <c r="D85">
        <v>1.28355181217193</v>
      </c>
      <c r="E85">
        <v>20.336795806884702</v>
      </c>
      <c r="F85">
        <v>19.053243994712801</v>
      </c>
      <c r="G85">
        <v>4.7919268210728898</v>
      </c>
      <c r="H85">
        <v>5.1099572324842599</v>
      </c>
      <c r="I85">
        <v>71.878902316093402</v>
      </c>
      <c r="J85">
        <v>15</v>
      </c>
      <c r="K85">
        <v>1.0416666665830001E-3</v>
      </c>
      <c r="L85">
        <v>3.27004051208496</v>
      </c>
      <c r="M85">
        <v>51.811031341552699</v>
      </c>
      <c r="N85">
        <v>48.540990829467702</v>
      </c>
      <c r="O85">
        <v>12.2081510225931</v>
      </c>
      <c r="P85">
        <v>13.0183810053038</v>
      </c>
      <c r="Q85">
        <v>183.12226533889699</v>
      </c>
    </row>
    <row r="86" spans="1:17" x14ac:dyDescent="0.25">
      <c r="A86">
        <v>85</v>
      </c>
      <c r="B86">
        <v>15</v>
      </c>
      <c r="C86">
        <v>1.0416666665830001E-3</v>
      </c>
      <c r="D86">
        <v>0.55009365081787098</v>
      </c>
      <c r="E86">
        <v>15.069231986999499</v>
      </c>
      <c r="F86">
        <v>14.5191383361816</v>
      </c>
      <c r="G86">
        <v>6.78115430672963</v>
      </c>
      <c r="H86">
        <v>6.1922401442024002</v>
      </c>
      <c r="I86">
        <v>101.71731460094399</v>
      </c>
      <c r="J86">
        <v>15</v>
      </c>
      <c r="K86">
        <v>1.0416666665830001E-3</v>
      </c>
      <c r="L86">
        <v>1.4014458656311</v>
      </c>
      <c r="M86">
        <v>38.391124725341697</v>
      </c>
      <c r="N86">
        <v>36.989678859710601</v>
      </c>
      <c r="O86">
        <v>17.276005744934</v>
      </c>
      <c r="P86">
        <v>15.7756587628683</v>
      </c>
      <c r="Q86">
        <v>259.140086174011</v>
      </c>
    </row>
    <row r="87" spans="1:17" x14ac:dyDescent="0.25">
      <c r="A87">
        <v>86</v>
      </c>
      <c r="B87">
        <v>14</v>
      </c>
      <c r="C87">
        <v>9.7222222214400004E-4</v>
      </c>
      <c r="D87">
        <v>0.21670354902744299</v>
      </c>
      <c r="E87">
        <v>50</v>
      </c>
      <c r="F87">
        <v>49.7832964509725</v>
      </c>
      <c r="G87">
        <v>11.803725532123</v>
      </c>
      <c r="H87">
        <v>17.443026581308299</v>
      </c>
      <c r="I87">
        <v>165.25215744972201</v>
      </c>
      <c r="J87">
        <v>14</v>
      </c>
      <c r="K87">
        <v>9.7222222214400004E-4</v>
      </c>
      <c r="L87">
        <v>0.55208474397659302</v>
      </c>
      <c r="M87">
        <v>283.48138427734301</v>
      </c>
      <c r="N87">
        <v>282.92929953336699</v>
      </c>
      <c r="O87">
        <v>49.272032673869802</v>
      </c>
      <c r="P87">
        <v>96.722872140598</v>
      </c>
      <c r="Q87">
        <v>689.80845743417694</v>
      </c>
    </row>
    <row r="88" spans="1:17" x14ac:dyDescent="0.25">
      <c r="A88">
        <v>87</v>
      </c>
      <c r="B88">
        <v>15</v>
      </c>
      <c r="C88">
        <v>1.0416666665830001E-3</v>
      </c>
      <c r="D88">
        <v>1.39699506759643</v>
      </c>
      <c r="E88">
        <v>50</v>
      </c>
      <c r="F88">
        <v>48.603004932403501</v>
      </c>
      <c r="G88">
        <v>24.388221104939699</v>
      </c>
      <c r="H88">
        <v>18.1705583486074</v>
      </c>
      <c r="I88">
        <v>365.823316574096</v>
      </c>
      <c r="J88">
        <v>15</v>
      </c>
      <c r="K88">
        <v>1.0416666665830001E-3</v>
      </c>
      <c r="L88">
        <v>2.6143381595611501</v>
      </c>
      <c r="M88">
        <v>282.87136840820301</v>
      </c>
      <c r="N88">
        <v>280.257030248641</v>
      </c>
      <c r="O88">
        <v>85.663142220179196</v>
      </c>
      <c r="P88">
        <v>103.093236433049</v>
      </c>
      <c r="Q88">
        <v>1284.94713330268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7"/>
  <sheetViews>
    <sheetView workbookViewId="0">
      <selection activeCell="O10" sqref="O10"/>
    </sheetView>
  </sheetViews>
  <sheetFormatPr defaultRowHeight="15" x14ac:dyDescent="0.25"/>
  <cols>
    <col min="2" max="8" width="9.140625" style="10"/>
    <col min="9" max="9" width="12.28515625" style="10" bestFit="1" customWidth="1"/>
    <col min="10" max="17" width="9.140625" style="7"/>
  </cols>
  <sheetData>
    <row r="1" spans="1:17" s="2" customFormat="1" ht="15.75" thickBot="1" x14ac:dyDescent="0.3">
      <c r="A1" s="2" t="s">
        <v>0</v>
      </c>
      <c r="B1" s="8" t="s">
        <v>185</v>
      </c>
      <c r="C1" s="9" t="s">
        <v>171</v>
      </c>
      <c r="D1" s="8" t="s">
        <v>172</v>
      </c>
      <c r="E1" s="8" t="s">
        <v>173</v>
      </c>
      <c r="F1" s="8" t="s">
        <v>174</v>
      </c>
      <c r="G1" s="8" t="s">
        <v>175</v>
      </c>
      <c r="H1" s="8" t="s">
        <v>176</v>
      </c>
      <c r="I1" s="8" t="s">
        <v>177</v>
      </c>
      <c r="J1" s="5" t="s">
        <v>186</v>
      </c>
      <c r="K1" s="4" t="s">
        <v>178</v>
      </c>
      <c r="L1" s="5" t="s">
        <v>179</v>
      </c>
      <c r="M1" s="5" t="s">
        <v>180</v>
      </c>
      <c r="N1" s="5" t="s">
        <v>181</v>
      </c>
      <c r="O1" s="5" t="s">
        <v>182</v>
      </c>
      <c r="P1" s="5" t="s">
        <v>183</v>
      </c>
      <c r="Q1" s="5" t="s">
        <v>184</v>
      </c>
    </row>
    <row r="2" spans="1:17" ht="15.75" thickTop="1" x14ac:dyDescent="0.25">
      <c r="A2">
        <v>1</v>
      </c>
      <c r="B2" s="10">
        <v>15</v>
      </c>
      <c r="C2" s="10">
        <v>1.0416666665830001E-3</v>
      </c>
      <c r="D2" s="10">
        <v>0.18336454033851601</v>
      </c>
      <c r="E2" s="10">
        <v>30.455184936523398</v>
      </c>
      <c r="F2" s="10">
        <v>30.2718203961849</v>
      </c>
      <c r="G2" s="10">
        <v>10.537349276741301</v>
      </c>
      <c r="H2" s="10">
        <v>10.4827142111589</v>
      </c>
      <c r="I2" s="10">
        <v>158.06023915111999</v>
      </c>
      <c r="J2" s="7">
        <v>15</v>
      </c>
      <c r="K2" s="7">
        <v>1.0416666665830001E-3</v>
      </c>
      <c r="L2" s="7">
        <v>0.46714863181114202</v>
      </c>
      <c r="M2" s="7">
        <v>77.589141845703097</v>
      </c>
      <c r="N2" s="7">
        <v>77.121993213891898</v>
      </c>
      <c r="O2" s="7">
        <v>26.845474797487199</v>
      </c>
      <c r="P2" s="7">
        <v>26.706283324712199</v>
      </c>
      <c r="Q2" s="7">
        <v>402.68212196230797</v>
      </c>
    </row>
    <row r="3" spans="1:17" x14ac:dyDescent="0.25">
      <c r="A3">
        <v>2</v>
      </c>
      <c r="B3" s="10">
        <v>13</v>
      </c>
      <c r="C3" s="10">
        <v>9.0277777770599997E-4</v>
      </c>
      <c r="D3" s="10">
        <v>0.48341563344001798</v>
      </c>
      <c r="E3" s="10">
        <v>50</v>
      </c>
      <c r="F3" s="10">
        <v>49.516584366559897</v>
      </c>
      <c r="G3" s="10">
        <v>19.954651500170002</v>
      </c>
      <c r="H3" s="10">
        <v>18.745351460632499</v>
      </c>
      <c r="I3" s="10">
        <v>259.41046950220999</v>
      </c>
      <c r="J3" s="7">
        <v>13</v>
      </c>
      <c r="K3" s="7">
        <v>9.0277777770599997E-4</v>
      </c>
      <c r="L3" s="7">
        <v>1.23157370090484</v>
      </c>
      <c r="M3" s="7">
        <v>181.55094909667901</v>
      </c>
      <c r="N3" s="7">
        <v>180.31937539577399</v>
      </c>
      <c r="O3" s="7">
        <v>55.0451363875315</v>
      </c>
      <c r="P3" s="7">
        <v>55.972059666539202</v>
      </c>
      <c r="Q3" s="7">
        <v>715.58677303791001</v>
      </c>
    </row>
    <row r="4" spans="1:17" x14ac:dyDescent="0.25">
      <c r="A4">
        <v>3</v>
      </c>
      <c r="B4" s="10">
        <v>14</v>
      </c>
      <c r="C4" s="10">
        <v>9.7222222214400004E-4</v>
      </c>
      <c r="D4" s="10">
        <v>0.48341563344001798</v>
      </c>
      <c r="E4" s="10">
        <v>50</v>
      </c>
      <c r="F4" s="10">
        <v>49.516584366559897</v>
      </c>
      <c r="G4" s="10">
        <v>17.8101490288972</v>
      </c>
      <c r="H4" s="10">
        <v>20.166046440955</v>
      </c>
      <c r="I4" s="10">
        <v>249.342086404562</v>
      </c>
      <c r="J4" s="7">
        <v>14</v>
      </c>
      <c r="K4" s="7">
        <v>9.7222222214400004E-4</v>
      </c>
      <c r="L4" s="7">
        <v>1.23157370090484</v>
      </c>
      <c r="M4" s="7">
        <v>207.71127319335901</v>
      </c>
      <c r="N4" s="7">
        <v>206.47969949245399</v>
      </c>
      <c r="O4" s="7">
        <v>53.9131989138466</v>
      </c>
      <c r="P4" s="7">
        <v>67.364132739171794</v>
      </c>
      <c r="Q4" s="7">
        <v>754.78478479385296</v>
      </c>
    </row>
    <row r="5" spans="1:17" x14ac:dyDescent="0.25">
      <c r="A5">
        <v>4</v>
      </c>
      <c r="B5" s="10">
        <v>15</v>
      </c>
      <c r="C5" s="10">
        <v>1.0416666665830001E-3</v>
      </c>
      <c r="D5" s="10">
        <v>0.23337306082248699</v>
      </c>
      <c r="E5" s="10">
        <v>2.6337816715240399</v>
      </c>
      <c r="F5" s="10">
        <v>2.4004086107015601</v>
      </c>
      <c r="G5" s="10">
        <v>1.0746273587147399</v>
      </c>
      <c r="H5" s="10">
        <v>0.65455113676961396</v>
      </c>
      <c r="I5" s="10">
        <v>16.119410380721</v>
      </c>
      <c r="J5" s="7">
        <v>15</v>
      </c>
      <c r="K5" s="7">
        <v>1.0416666665830001E-3</v>
      </c>
      <c r="L5" s="7">
        <v>0.59455281496047996</v>
      </c>
      <c r="M5" s="7">
        <v>6.7099533081054599</v>
      </c>
      <c r="N5" s="7">
        <v>6.1154004931449801</v>
      </c>
      <c r="O5" s="7">
        <v>2.7377741217613201</v>
      </c>
      <c r="P5" s="7">
        <v>1.66756706896275</v>
      </c>
      <c r="Q5" s="7">
        <v>41.066611826419802</v>
      </c>
    </row>
    <row r="6" spans="1:17" x14ac:dyDescent="0.25">
      <c r="A6">
        <v>5</v>
      </c>
      <c r="B6" s="10">
        <v>14</v>
      </c>
      <c r="C6" s="10">
        <v>9.7222222214400004E-4</v>
      </c>
      <c r="D6" s="10">
        <v>0.31672057509422302</v>
      </c>
      <c r="E6" s="10">
        <v>21.887058258056602</v>
      </c>
      <c r="F6" s="10">
        <v>21.5703376829624</v>
      </c>
      <c r="G6" s="10">
        <v>3.5017864789281501</v>
      </c>
      <c r="H6" s="10">
        <v>5.7275608687191504</v>
      </c>
      <c r="I6" s="10">
        <v>49.025010704994202</v>
      </c>
      <c r="J6" s="7">
        <v>14</v>
      </c>
      <c r="K6" s="7">
        <v>9.7222222214400004E-4</v>
      </c>
      <c r="L6" s="7">
        <v>0.806893110275269</v>
      </c>
      <c r="M6" s="7">
        <v>55.7605590820312</v>
      </c>
      <c r="N6" s="7">
        <v>54.953665971755903</v>
      </c>
      <c r="O6" s="7">
        <v>8.9213253983429404</v>
      </c>
      <c r="P6" s="7">
        <v>14.591819103862299</v>
      </c>
      <c r="Q6" s="7">
        <v>124.898555576801</v>
      </c>
    </row>
    <row r="7" spans="1:17" x14ac:dyDescent="0.25">
      <c r="A7">
        <v>6</v>
      </c>
      <c r="B7" s="10">
        <v>14</v>
      </c>
      <c r="C7" s="10">
        <v>9.7222222214400004E-4</v>
      </c>
      <c r="D7" s="10">
        <v>1.4309457503259E-2</v>
      </c>
      <c r="E7" s="10">
        <v>49.639507293701101</v>
      </c>
      <c r="F7" s="10">
        <v>49.625197836197898</v>
      </c>
      <c r="G7" s="10">
        <v>11.1910179921958</v>
      </c>
      <c r="H7" s="10">
        <v>15.0912989465427</v>
      </c>
      <c r="I7" s="10">
        <v>156.674251890741</v>
      </c>
      <c r="J7" s="7">
        <v>14</v>
      </c>
      <c r="K7" s="7">
        <v>9.7222222214400004E-4</v>
      </c>
      <c r="L7" s="7">
        <v>2.6175109669565998E-2</v>
      </c>
      <c r="M7" s="7">
        <v>90.801452636718693</v>
      </c>
      <c r="N7" s="7">
        <v>90.775277527049099</v>
      </c>
      <c r="O7" s="7">
        <v>20.4708048040047</v>
      </c>
      <c r="P7" s="7">
        <v>27.605266574197501</v>
      </c>
      <c r="Q7" s="7">
        <v>286.59126725606598</v>
      </c>
    </row>
    <row r="8" spans="1:17" x14ac:dyDescent="0.25">
      <c r="A8">
        <v>7</v>
      </c>
      <c r="B8" s="10">
        <v>9</v>
      </c>
      <c r="C8" s="10">
        <v>6.2499999994999997E-4</v>
      </c>
      <c r="D8" s="10">
        <v>4.0062908083199997E-2</v>
      </c>
      <c r="E8" s="10">
        <v>42.506744384765597</v>
      </c>
      <c r="F8" s="10">
        <v>42.466681476682403</v>
      </c>
      <c r="G8" s="10">
        <v>16.559334655188799</v>
      </c>
      <c r="H8" s="10">
        <v>16.234721135459001</v>
      </c>
      <c r="I8" s="10">
        <v>149.03401189669901</v>
      </c>
      <c r="J8" s="7">
        <v>9</v>
      </c>
      <c r="K8" s="7">
        <v>6.2499999994999997E-4</v>
      </c>
      <c r="L8" s="7">
        <v>0.22472701966762501</v>
      </c>
      <c r="M8" s="7">
        <v>238.43536376953099</v>
      </c>
      <c r="N8" s="7">
        <v>238.210636749863</v>
      </c>
      <c r="O8" s="7">
        <v>92.887166809704496</v>
      </c>
      <c r="P8" s="7">
        <v>91.066294198536696</v>
      </c>
      <c r="Q8" s="7">
        <v>835.984501287341</v>
      </c>
    </row>
    <row r="9" spans="1:17" x14ac:dyDescent="0.25">
      <c r="A9">
        <v>8</v>
      </c>
      <c r="B9" s="10">
        <v>15</v>
      </c>
      <c r="C9" s="10">
        <v>1.0416666665830001E-3</v>
      </c>
      <c r="D9" s="10">
        <v>0.157404035329819</v>
      </c>
      <c r="E9" s="10">
        <v>42.813896179199197</v>
      </c>
      <c r="F9" s="10">
        <v>42.6564921438694</v>
      </c>
      <c r="G9" s="10">
        <v>6.9667980253696404</v>
      </c>
      <c r="H9" s="10">
        <v>13.8500116347654</v>
      </c>
      <c r="I9" s="10">
        <v>104.50197038054399</v>
      </c>
      <c r="J9" s="7">
        <v>15</v>
      </c>
      <c r="K9" s="7">
        <v>1.0416666665830001E-3</v>
      </c>
      <c r="L9" s="7">
        <v>0.28792619705200201</v>
      </c>
      <c r="M9" s="7">
        <v>78.315925598144503</v>
      </c>
      <c r="N9" s="7">
        <v>78.027999401092501</v>
      </c>
      <c r="O9" s="7">
        <v>12.7437880734602</v>
      </c>
      <c r="P9" s="7">
        <v>25.334682085988</v>
      </c>
      <c r="Q9" s="7">
        <v>191.15682110190301</v>
      </c>
    </row>
    <row r="10" spans="1:17" x14ac:dyDescent="0.25">
      <c r="A10">
        <v>9</v>
      </c>
      <c r="B10" s="10">
        <v>15</v>
      </c>
      <c r="C10" s="10">
        <v>1.0416666665830001E-3</v>
      </c>
      <c r="D10" s="10">
        <v>2.6708604767919E-2</v>
      </c>
      <c r="E10" s="10">
        <v>1.5223904848098699</v>
      </c>
      <c r="F10" s="10">
        <v>1.49568188004195</v>
      </c>
      <c r="G10" s="10">
        <v>0.275465425973137</v>
      </c>
      <c r="H10" s="10">
        <v>0.34023302005557499</v>
      </c>
      <c r="I10" s="10">
        <v>4.1319813895970503</v>
      </c>
      <c r="J10" s="7">
        <v>15</v>
      </c>
      <c r="K10" s="7">
        <v>1.0416666665830001E-3</v>
      </c>
      <c r="L10" s="7">
        <v>0.14981801807880399</v>
      </c>
      <c r="M10" s="7">
        <v>8.5396270751953107</v>
      </c>
      <c r="N10" s="7">
        <v>8.3898090571164996</v>
      </c>
      <c r="O10" s="7">
        <v>1.40816963613033</v>
      </c>
      <c r="P10" s="7">
        <v>1.9211688833348299</v>
      </c>
      <c r="Q10" s="7">
        <v>21.122544541954898</v>
      </c>
    </row>
    <row r="11" spans="1:17" x14ac:dyDescent="0.25">
      <c r="A11">
        <v>10</v>
      </c>
      <c r="B11" s="10">
        <v>15</v>
      </c>
      <c r="C11" s="10">
        <v>1.0416666665830001E-3</v>
      </c>
      <c r="D11" s="10">
        <v>1.28355181217193</v>
      </c>
      <c r="E11" s="10">
        <v>20.336795806884702</v>
      </c>
      <c r="F11" s="10">
        <v>19.053243994712801</v>
      </c>
      <c r="G11" s="10">
        <v>4.7919268210728898</v>
      </c>
      <c r="H11" s="10">
        <v>5.1099572324842599</v>
      </c>
      <c r="I11" s="10">
        <v>71.878902316093402</v>
      </c>
      <c r="J11" s="7">
        <v>15</v>
      </c>
      <c r="K11" s="7">
        <v>1.0416666665830001E-3</v>
      </c>
      <c r="L11" s="7">
        <v>3.27004051208496</v>
      </c>
      <c r="M11" s="7">
        <v>51.811031341552699</v>
      </c>
      <c r="N11" s="7">
        <v>48.540990829467702</v>
      </c>
      <c r="O11" s="7">
        <v>12.2081510225931</v>
      </c>
      <c r="P11" s="7">
        <v>13.0183810053038</v>
      </c>
      <c r="Q11" s="7">
        <v>183.12226533889699</v>
      </c>
    </row>
    <row r="12" spans="1:17" x14ac:dyDescent="0.25">
      <c r="A12">
        <v>11</v>
      </c>
      <c r="B12" s="10">
        <v>13</v>
      </c>
      <c r="C12" s="10">
        <v>9.0277777770599997E-4</v>
      </c>
      <c r="D12" s="10">
        <v>0.83678811788559004</v>
      </c>
      <c r="E12" s="10">
        <v>50</v>
      </c>
      <c r="F12" s="10">
        <v>49.163211882114403</v>
      </c>
      <c r="G12" s="10">
        <v>14.8574267855057</v>
      </c>
      <c r="H12" s="10">
        <v>16.087809055565</v>
      </c>
      <c r="I12" s="10">
        <v>193.14654821157399</v>
      </c>
      <c r="J12" s="7">
        <v>13</v>
      </c>
      <c r="K12" s="7">
        <v>9.0277777770599997E-4</v>
      </c>
      <c r="L12" s="7">
        <v>1.5077928304672199</v>
      </c>
      <c r="M12" s="7">
        <v>98.308090209960895</v>
      </c>
      <c r="N12" s="7">
        <v>96.800297379493699</v>
      </c>
      <c r="O12" s="7">
        <v>27.4031680272175</v>
      </c>
      <c r="P12" s="7">
        <v>30.416021164801801</v>
      </c>
      <c r="Q12" s="7">
        <v>356.24118435382798</v>
      </c>
    </row>
    <row r="13" spans="1:17" x14ac:dyDescent="0.25">
      <c r="A13">
        <v>12</v>
      </c>
      <c r="B13" s="10">
        <v>14</v>
      </c>
      <c r="C13" s="10">
        <v>9.7222222214400004E-4</v>
      </c>
      <c r="D13" s="10">
        <v>0.447000652551651</v>
      </c>
      <c r="E13" s="10">
        <v>7.9715113639831499</v>
      </c>
      <c r="F13" s="10">
        <v>7.5245107114314997</v>
      </c>
      <c r="G13" s="10">
        <v>3.0970758646726599</v>
      </c>
      <c r="H13" s="10">
        <v>2.4286045800142402</v>
      </c>
      <c r="I13" s="10">
        <v>43.359062105417202</v>
      </c>
      <c r="J13" s="7">
        <v>14</v>
      </c>
      <c r="K13" s="7">
        <v>9.7222222214400004E-4</v>
      </c>
      <c r="L13" s="7">
        <v>0.816195368766785</v>
      </c>
      <c r="M13" s="7">
        <v>14.5554838180541</v>
      </c>
      <c r="N13" s="7">
        <v>13.7392884492874</v>
      </c>
      <c r="O13" s="7">
        <v>5.65506772484098</v>
      </c>
      <c r="P13" s="7">
        <v>4.4344807713441696</v>
      </c>
      <c r="Q13" s="7">
        <v>79.1709481477737</v>
      </c>
    </row>
    <row r="14" spans="1:17" x14ac:dyDescent="0.25">
      <c r="A14">
        <v>13</v>
      </c>
      <c r="B14" s="10">
        <v>15</v>
      </c>
      <c r="C14" s="10">
        <v>1.0416666665830001E-3</v>
      </c>
      <c r="D14" s="10">
        <v>0.45794349908828702</v>
      </c>
      <c r="E14" s="10">
        <v>30.170394897460898</v>
      </c>
      <c r="F14" s="10">
        <v>29.7124513983726</v>
      </c>
      <c r="G14" s="10">
        <v>15.437185545762301</v>
      </c>
      <c r="H14" s="10">
        <v>7.0980054859848503</v>
      </c>
      <c r="I14" s="10">
        <v>231.55778318643499</v>
      </c>
      <c r="J14" s="7">
        <v>15</v>
      </c>
      <c r="K14" s="7">
        <v>1.0416666665830001E-3</v>
      </c>
      <c r="L14" s="7">
        <v>1.1129996776580799</v>
      </c>
      <c r="M14" s="7">
        <v>73.327041625976506</v>
      </c>
      <c r="N14" s="7">
        <v>72.214041948318396</v>
      </c>
      <c r="O14" s="7">
        <v>37.519001436233502</v>
      </c>
      <c r="P14" s="7">
        <v>17.251207367319601</v>
      </c>
      <c r="Q14" s="7">
        <v>562.78502154350201</v>
      </c>
    </row>
    <row r="15" spans="1:17" x14ac:dyDescent="0.25">
      <c r="A15">
        <v>14</v>
      </c>
      <c r="B15" s="10">
        <v>12</v>
      </c>
      <c r="C15" s="10">
        <v>8.3333333326699995E-4</v>
      </c>
      <c r="D15" s="10">
        <v>15.4526872634887</v>
      </c>
      <c r="E15" s="10">
        <v>50</v>
      </c>
      <c r="F15" s="10">
        <v>34.547312736511202</v>
      </c>
      <c r="G15" s="10">
        <v>33.853364547093697</v>
      </c>
      <c r="H15" s="10">
        <v>14.021172046526599</v>
      </c>
      <c r="I15" s="10">
        <v>406.240374565124</v>
      </c>
      <c r="J15" s="7">
        <v>12</v>
      </c>
      <c r="K15" s="7">
        <v>8.3333333326699995E-4</v>
      </c>
      <c r="L15" s="7">
        <v>27.843908309936499</v>
      </c>
      <c r="M15" s="7">
        <v>476.36199951171801</v>
      </c>
      <c r="N15" s="7">
        <v>448.518091201782</v>
      </c>
      <c r="O15" s="7">
        <v>123.31232325236</v>
      </c>
      <c r="P15" s="7">
        <v>151.25815610068099</v>
      </c>
      <c r="Q15" s="7">
        <v>1479.7478790283201</v>
      </c>
    </row>
    <row r="16" spans="1:17" x14ac:dyDescent="0.25">
      <c r="A16">
        <v>15</v>
      </c>
      <c r="B16" s="10">
        <v>14</v>
      </c>
      <c r="C16" s="10">
        <v>9.7222222214400004E-4</v>
      </c>
      <c r="D16" s="10">
        <v>4.3210062980651802</v>
      </c>
      <c r="E16" s="10">
        <v>50</v>
      </c>
      <c r="F16" s="10">
        <v>45.6789937019348</v>
      </c>
      <c r="G16" s="10">
        <v>24.970413446426299</v>
      </c>
      <c r="H16" s="10">
        <v>15.8854253619328</v>
      </c>
      <c r="I16" s="10">
        <v>349.58578824996903</v>
      </c>
      <c r="J16" s="7">
        <v>14</v>
      </c>
      <c r="K16" s="7">
        <v>9.7222222214400004E-4</v>
      </c>
      <c r="L16" s="7">
        <v>7.88988828659057</v>
      </c>
      <c r="M16" s="7">
        <v>455.43701171875</v>
      </c>
      <c r="N16" s="7">
        <v>447.54712343215903</v>
      </c>
      <c r="O16" s="7">
        <v>90.218736273901698</v>
      </c>
      <c r="P16" s="7">
        <v>123.3099618063</v>
      </c>
      <c r="Q16" s="7">
        <v>1263.06230783462</v>
      </c>
    </row>
    <row r="17" spans="1:17" x14ac:dyDescent="0.25">
      <c r="A17">
        <v>16</v>
      </c>
      <c r="B17" s="10">
        <v>11</v>
      </c>
      <c r="C17" s="10">
        <v>7.6388888882800003E-4</v>
      </c>
      <c r="D17" s="10">
        <v>3.7908837795257502</v>
      </c>
      <c r="E17" s="10">
        <v>50</v>
      </c>
      <c r="F17" s="10">
        <v>46.209116220474201</v>
      </c>
      <c r="G17" s="10">
        <v>13.6346501220356</v>
      </c>
      <c r="H17" s="10">
        <v>11.9493715578595</v>
      </c>
      <c r="I17" s="10">
        <v>149.981151342391</v>
      </c>
      <c r="J17" s="7">
        <v>11</v>
      </c>
      <c r="K17" s="7">
        <v>7.6388888882800003E-4</v>
      </c>
      <c r="L17" s="7">
        <v>12.109520912170399</v>
      </c>
      <c r="M17" s="7">
        <v>179.02923583984301</v>
      </c>
      <c r="N17" s="7">
        <v>166.919714927673</v>
      </c>
      <c r="O17" s="7">
        <v>45.309722640297601</v>
      </c>
      <c r="P17" s="7">
        <v>43.5393898300795</v>
      </c>
      <c r="Q17" s="7">
        <v>498.40694904327302</v>
      </c>
    </row>
    <row r="18" spans="1:17" x14ac:dyDescent="0.25">
      <c r="A18">
        <v>17</v>
      </c>
      <c r="B18" s="10">
        <v>15</v>
      </c>
      <c r="C18" s="10">
        <v>1.0416666665830001E-3</v>
      </c>
      <c r="D18" s="10">
        <v>0.55009365081787098</v>
      </c>
      <c r="E18" s="10">
        <v>15.069231986999499</v>
      </c>
      <c r="F18" s="10">
        <v>14.5191383361816</v>
      </c>
      <c r="G18" s="10">
        <v>6.78115430672963</v>
      </c>
      <c r="H18" s="10">
        <v>6.1922401442024002</v>
      </c>
      <c r="I18" s="10">
        <v>101.71731460094399</v>
      </c>
      <c r="J18" s="7">
        <v>15</v>
      </c>
      <c r="K18" s="7">
        <v>1.0416666665830001E-3</v>
      </c>
      <c r="L18" s="7">
        <v>1.4014458656311</v>
      </c>
      <c r="M18" s="7">
        <v>38.391124725341697</v>
      </c>
      <c r="N18" s="7">
        <v>36.989678859710601</v>
      </c>
      <c r="O18" s="7">
        <v>17.276005744934</v>
      </c>
      <c r="P18" s="7">
        <v>15.7756587628683</v>
      </c>
      <c r="Q18" s="7">
        <v>259.140086174011</v>
      </c>
    </row>
    <row r="19" spans="1:17" x14ac:dyDescent="0.25">
      <c r="A19">
        <v>18</v>
      </c>
      <c r="B19" s="10">
        <v>13</v>
      </c>
      <c r="C19" s="10">
        <v>9.0277777770599997E-4</v>
      </c>
      <c r="D19" s="10">
        <v>0.33280590176582298</v>
      </c>
      <c r="E19" s="10">
        <v>21.917644500732401</v>
      </c>
      <c r="F19" s="10">
        <v>21.584838598966499</v>
      </c>
      <c r="G19" s="10">
        <v>9.3990235030651004</v>
      </c>
      <c r="H19" s="10">
        <v>6.5859114301948303</v>
      </c>
      <c r="I19" s="10">
        <v>122.18730553984599</v>
      </c>
      <c r="J19" s="7">
        <v>13</v>
      </c>
      <c r="K19" s="7">
        <v>9.0277777770599997E-4</v>
      </c>
      <c r="L19" s="7">
        <v>3.6149499416351301</v>
      </c>
      <c r="M19" s="7">
        <v>238.07028198242099</v>
      </c>
      <c r="N19" s="7">
        <v>234.455332040786</v>
      </c>
      <c r="O19" s="7">
        <v>102.092542776694</v>
      </c>
      <c r="P19" s="7">
        <v>71.536415322581902</v>
      </c>
      <c r="Q19" s="7">
        <v>1327.20305609703</v>
      </c>
    </row>
    <row r="20" spans="1:17" x14ac:dyDescent="0.25">
      <c r="A20">
        <v>19</v>
      </c>
      <c r="B20" s="10">
        <v>13</v>
      </c>
      <c r="C20" s="10">
        <v>9.0277777770599997E-4</v>
      </c>
      <c r="D20" s="10">
        <v>2.6386752128600999</v>
      </c>
      <c r="E20" s="10">
        <v>23.557903289794901</v>
      </c>
      <c r="F20" s="10">
        <v>20.9192280769348</v>
      </c>
      <c r="G20" s="10">
        <v>11.2678565979003</v>
      </c>
      <c r="H20" s="10">
        <v>5.8510703642200097</v>
      </c>
      <c r="I20" s="10">
        <v>146.48213577270499</v>
      </c>
      <c r="J20" s="7">
        <v>13</v>
      </c>
      <c r="K20" s="7">
        <v>9.0277777770599997E-4</v>
      </c>
      <c r="L20" s="7">
        <v>28.661388397216701</v>
      </c>
      <c r="M20" s="7">
        <v>255.88681030273401</v>
      </c>
      <c r="N20" s="7">
        <v>227.22542190551701</v>
      </c>
      <c r="O20" s="7">
        <v>122.391876807579</v>
      </c>
      <c r="P20" s="7">
        <v>63.554543448266998</v>
      </c>
      <c r="Q20" s="7">
        <v>1591.0943984985299</v>
      </c>
    </row>
    <row r="21" spans="1:17" x14ac:dyDescent="0.25">
      <c r="A21">
        <v>20</v>
      </c>
      <c r="B21" s="10">
        <v>15</v>
      </c>
      <c r="C21" s="10">
        <v>1.0416666665830001E-3</v>
      </c>
      <c r="D21" s="10">
        <v>3.6876423358917201</v>
      </c>
      <c r="E21" s="10">
        <v>50</v>
      </c>
      <c r="F21" s="10">
        <v>46.312357664108198</v>
      </c>
      <c r="G21" s="10">
        <v>27.2740670680999</v>
      </c>
      <c r="H21" s="10">
        <v>17.750732808027799</v>
      </c>
      <c r="I21" s="10">
        <v>409.11100602149901</v>
      </c>
      <c r="J21" s="7">
        <v>15</v>
      </c>
      <c r="K21" s="7">
        <v>1.0416666665830001E-3</v>
      </c>
      <c r="L21" s="7">
        <v>19.052818298339801</v>
      </c>
      <c r="M21" s="7">
        <v>350.79602050781199</v>
      </c>
      <c r="N21" s="7">
        <v>331.74320220947197</v>
      </c>
      <c r="O21" s="7">
        <v>159.147073745727</v>
      </c>
      <c r="P21" s="7">
        <v>117.370533788869</v>
      </c>
      <c r="Q21" s="7">
        <v>2387.2061061859099</v>
      </c>
    </row>
    <row r="22" spans="1:17" x14ac:dyDescent="0.25">
      <c r="A22">
        <v>21</v>
      </c>
      <c r="B22" s="10">
        <v>14</v>
      </c>
      <c r="C22" s="10">
        <v>9.7222222214400004E-4</v>
      </c>
      <c r="D22" s="10">
        <v>0.21670354902744299</v>
      </c>
      <c r="E22" s="10">
        <v>50</v>
      </c>
      <c r="F22" s="10">
        <v>49.7832964509725</v>
      </c>
      <c r="G22" s="10">
        <v>11.803725532123</v>
      </c>
      <c r="H22" s="10">
        <v>17.443026581308299</v>
      </c>
      <c r="I22" s="10">
        <v>165.25215744972201</v>
      </c>
      <c r="J22" s="7">
        <v>14</v>
      </c>
      <c r="K22" s="7">
        <v>9.7222222214400004E-4</v>
      </c>
      <c r="L22" s="7">
        <v>0.55208474397659302</v>
      </c>
      <c r="M22" s="7">
        <v>283.48138427734301</v>
      </c>
      <c r="N22" s="7">
        <v>282.92929953336699</v>
      </c>
      <c r="O22" s="7">
        <v>49.272032673869802</v>
      </c>
      <c r="P22" s="7">
        <v>96.722872140598</v>
      </c>
      <c r="Q22" s="7">
        <v>689.80845743417694</v>
      </c>
    </row>
    <row r="23" spans="1:17" x14ac:dyDescent="0.25">
      <c r="A23">
        <v>22</v>
      </c>
      <c r="B23" s="10">
        <v>13</v>
      </c>
      <c r="C23" s="10">
        <v>9.0277777770599997E-4</v>
      </c>
      <c r="D23" s="10">
        <v>1.6908978223800599</v>
      </c>
      <c r="E23" s="10">
        <v>50</v>
      </c>
      <c r="F23" s="10">
        <v>48.309102177619899</v>
      </c>
      <c r="G23" s="10">
        <v>15.6433037794553</v>
      </c>
      <c r="H23" s="10">
        <v>19.1456800502318</v>
      </c>
      <c r="I23" s="10">
        <v>203.362949132919</v>
      </c>
      <c r="J23" s="7">
        <v>13</v>
      </c>
      <c r="K23" s="7">
        <v>9.0277777770599997E-4</v>
      </c>
      <c r="L23" s="7">
        <v>5.4013686180114702</v>
      </c>
      <c r="M23" s="7">
        <v>219.01679992675699</v>
      </c>
      <c r="N23" s="7">
        <v>213.615431308746</v>
      </c>
      <c r="O23" s="7">
        <v>56.037526680872901</v>
      </c>
      <c r="P23" s="7">
        <v>73.042233274819196</v>
      </c>
      <c r="Q23" s="7">
        <v>728.48784685134797</v>
      </c>
    </row>
    <row r="24" spans="1:17" x14ac:dyDescent="0.25">
      <c r="A24">
        <v>23</v>
      </c>
      <c r="B24" s="10">
        <v>16</v>
      </c>
      <c r="C24" s="10">
        <v>1.1111111110220001E-3</v>
      </c>
      <c r="D24" s="10">
        <v>2.0968945026397701</v>
      </c>
      <c r="E24" s="10">
        <v>50</v>
      </c>
      <c r="F24" s="10">
        <v>47.903105497360201</v>
      </c>
      <c r="G24" s="10">
        <v>26.733118519186899</v>
      </c>
      <c r="H24" s="10">
        <v>19.015135327588499</v>
      </c>
      <c r="I24" s="10">
        <v>427.72989630699101</v>
      </c>
      <c r="J24" s="7">
        <v>16</v>
      </c>
      <c r="K24" s="7">
        <v>1.1111111110220001E-3</v>
      </c>
      <c r="L24" s="7">
        <v>10.833955764770501</v>
      </c>
      <c r="M24" s="7">
        <v>1000</v>
      </c>
      <c r="N24" s="7">
        <v>989.16604423522904</v>
      </c>
      <c r="O24" s="7">
        <v>275.01759350299801</v>
      </c>
      <c r="P24" s="7">
        <v>327.30014892576901</v>
      </c>
      <c r="Q24" s="7">
        <v>4400.28149604797</v>
      </c>
    </row>
    <row r="25" spans="1:17" x14ac:dyDescent="0.25">
      <c r="A25">
        <v>24</v>
      </c>
      <c r="B25" s="10">
        <v>15</v>
      </c>
      <c r="C25" s="10">
        <v>1.0416666665830001E-3</v>
      </c>
      <c r="D25" s="10">
        <v>1.39699506759643</v>
      </c>
      <c r="E25" s="10">
        <v>50</v>
      </c>
      <c r="F25" s="10">
        <v>48.603004932403501</v>
      </c>
      <c r="G25" s="10">
        <v>24.388221104939699</v>
      </c>
      <c r="H25" s="10">
        <v>18.1705583486074</v>
      </c>
      <c r="I25" s="10">
        <v>365.823316574096</v>
      </c>
      <c r="J25" s="7">
        <v>15</v>
      </c>
      <c r="K25" s="7">
        <v>1.0416666665830001E-3</v>
      </c>
      <c r="L25" s="7">
        <v>2.6143381595611501</v>
      </c>
      <c r="M25" s="7">
        <v>282.87136840820301</v>
      </c>
      <c r="N25" s="7">
        <v>280.257030248641</v>
      </c>
      <c r="O25" s="7">
        <v>85.663142220179196</v>
      </c>
      <c r="P25" s="7">
        <v>103.093236433049</v>
      </c>
      <c r="Q25" s="7">
        <v>1284.94713330268</v>
      </c>
    </row>
    <row r="26" spans="1:17" x14ac:dyDescent="0.25">
      <c r="A26">
        <v>25</v>
      </c>
      <c r="B26" s="10">
        <v>14</v>
      </c>
      <c r="C26" s="10">
        <v>9.7222222214400004E-4</v>
      </c>
      <c r="D26" s="10">
        <v>1.60908019542694</v>
      </c>
      <c r="E26" s="10">
        <v>50</v>
      </c>
      <c r="F26" s="10">
        <v>48.390919804573002</v>
      </c>
      <c r="G26" s="10">
        <v>25.334991463592999</v>
      </c>
      <c r="H26" s="10">
        <v>21.5885184607661</v>
      </c>
      <c r="I26" s="10">
        <v>354.68988049030298</v>
      </c>
      <c r="J26" s="7">
        <v>14</v>
      </c>
      <c r="K26" s="7">
        <v>9.7222222214400004E-4</v>
      </c>
      <c r="L26" s="7">
        <v>5.1400122642517001</v>
      </c>
      <c r="M26" s="7">
        <v>400.31112670898398</v>
      </c>
      <c r="N26" s="7">
        <v>395.17111444473198</v>
      </c>
      <c r="O26" s="7">
        <v>127.075294426509</v>
      </c>
      <c r="P26" s="7">
        <v>141.11331220839199</v>
      </c>
      <c r="Q26" s="7">
        <v>1779.0541219711299</v>
      </c>
    </row>
    <row r="27" spans="1:17" x14ac:dyDescent="0.25">
      <c r="A27">
        <v>26</v>
      </c>
      <c r="B27" s="10">
        <v>14</v>
      </c>
      <c r="C27" s="10">
        <v>9.7222222214400004E-4</v>
      </c>
      <c r="D27" s="10">
        <v>0.33198207616806003</v>
      </c>
      <c r="E27" s="10">
        <v>43.384025573730398</v>
      </c>
      <c r="F27" s="10">
        <v>43.052043497562401</v>
      </c>
      <c r="G27" s="10">
        <v>14.4688209933894</v>
      </c>
      <c r="H27" s="10">
        <v>14.424013990536301</v>
      </c>
      <c r="I27" s="10">
        <v>202.563493907451</v>
      </c>
      <c r="J27" s="7">
        <v>14</v>
      </c>
      <c r="K27" s="7">
        <v>9.7222222214400004E-4</v>
      </c>
      <c r="L27" s="7">
        <v>3.3063042163848801</v>
      </c>
      <c r="M27" s="7">
        <v>224.15080261230401</v>
      </c>
      <c r="N27" s="7">
        <v>220.844498395919</v>
      </c>
      <c r="O27" s="7">
        <v>81.474662116595596</v>
      </c>
      <c r="P27" s="7">
        <v>69.886362337053896</v>
      </c>
      <c r="Q27" s="7">
        <v>1140.6452696323299</v>
      </c>
    </row>
    <row r="28" spans="1:17" x14ac:dyDescent="0.25">
      <c r="A28">
        <v>27</v>
      </c>
      <c r="B28" s="10">
        <v>15</v>
      </c>
      <c r="C28" s="10">
        <v>1.0416666665830001E-3</v>
      </c>
      <c r="D28" s="10">
        <v>0.98181164264678999</v>
      </c>
      <c r="E28" s="10">
        <v>12.927186965942299</v>
      </c>
      <c r="F28" s="10">
        <v>11.945375323295499</v>
      </c>
      <c r="G28" s="10">
        <v>5.4345093170801801</v>
      </c>
      <c r="H28" s="10">
        <v>3.8134583677307901</v>
      </c>
      <c r="I28" s="10">
        <v>81.517639756202598</v>
      </c>
      <c r="J28" s="7">
        <v>15</v>
      </c>
      <c r="K28" s="7">
        <v>1.0416666665830001E-3</v>
      </c>
      <c r="L28" s="7">
        <v>3.1362786293029701</v>
      </c>
      <c r="M28" s="7">
        <v>41.294334411621001</v>
      </c>
      <c r="N28" s="7">
        <v>38.158055782318101</v>
      </c>
      <c r="O28" s="7">
        <v>17.359883085886601</v>
      </c>
      <c r="P28" s="7">
        <v>12.181631462835</v>
      </c>
      <c r="Q28" s="7">
        <v>260.39824628829899</v>
      </c>
    </row>
    <row r="29" spans="1:17" x14ac:dyDescent="0.25">
      <c r="A29">
        <v>28</v>
      </c>
      <c r="B29" s="10">
        <v>14</v>
      </c>
      <c r="C29" s="10">
        <v>9.7222222214400004E-4</v>
      </c>
      <c r="D29" s="10">
        <v>0.24714221060276001</v>
      </c>
      <c r="E29" s="10">
        <v>6.19699907302856</v>
      </c>
      <c r="F29" s="10">
        <v>5.9498568624257997</v>
      </c>
      <c r="G29" s="10">
        <v>3.3116530446069499</v>
      </c>
      <c r="H29" s="10">
        <v>1.6400673608429199</v>
      </c>
      <c r="I29" s="10">
        <v>46.363142624497399</v>
      </c>
      <c r="J29" s="7">
        <v>14</v>
      </c>
      <c r="K29" s="7">
        <v>9.7222222214400004E-4</v>
      </c>
      <c r="L29" s="7">
        <v>2.46135973930358</v>
      </c>
      <c r="M29" s="7">
        <v>61.717678070068303</v>
      </c>
      <c r="N29" s="7">
        <v>59.256318330764699</v>
      </c>
      <c r="O29" s="7">
        <v>32.981697201728799</v>
      </c>
      <c r="P29" s="7">
        <v>16.3338991032082</v>
      </c>
      <c r="Q29" s="7">
        <v>461.74376082420298</v>
      </c>
    </row>
    <row r="30" spans="1:17" x14ac:dyDescent="0.25">
      <c r="A30">
        <v>29</v>
      </c>
      <c r="B30" s="10">
        <v>14</v>
      </c>
      <c r="C30" s="10">
        <v>9.7222222214400004E-4</v>
      </c>
      <c r="D30" s="10">
        <v>0.57459753751754805</v>
      </c>
      <c r="E30" s="10">
        <v>16.146190643310501</v>
      </c>
      <c r="F30" s="10">
        <v>15.5715931057929</v>
      </c>
      <c r="G30" s="10">
        <v>5.5735962135451098</v>
      </c>
      <c r="H30" s="10">
        <v>6.6524755468840402</v>
      </c>
      <c r="I30" s="10">
        <v>78.030346989631596</v>
      </c>
      <c r="J30" s="7">
        <v>14</v>
      </c>
      <c r="K30" s="7">
        <v>9.7222222214400004E-4</v>
      </c>
      <c r="L30" s="7">
        <v>2.5954787731170601</v>
      </c>
      <c r="M30" s="7">
        <v>72.932952880859304</v>
      </c>
      <c r="N30" s="7">
        <v>70.337474107742295</v>
      </c>
      <c r="O30" s="7">
        <v>25.176144327436099</v>
      </c>
      <c r="P30" s="7">
        <v>30.049483297377499</v>
      </c>
      <c r="Q30" s="7">
        <v>352.46602058410599</v>
      </c>
    </row>
    <row r="31" spans="1:17" x14ac:dyDescent="0.25">
      <c r="A31">
        <v>30</v>
      </c>
      <c r="B31" s="10">
        <v>13</v>
      </c>
      <c r="C31" s="10">
        <v>9.0277777770599997E-4</v>
      </c>
      <c r="D31" s="10">
        <v>0.136481523513794</v>
      </c>
      <c r="E31" s="10">
        <v>6.2929048538207999</v>
      </c>
      <c r="F31" s="10">
        <v>6.1564233303069997</v>
      </c>
      <c r="G31" s="10">
        <v>1.8866229722133001</v>
      </c>
      <c r="H31" s="10">
        <v>1.7680112180225001</v>
      </c>
      <c r="I31" s="10">
        <v>24.526098638772901</v>
      </c>
      <c r="J31" s="7">
        <v>13</v>
      </c>
      <c r="K31" s="7">
        <v>9.0277777770599997E-4</v>
      </c>
      <c r="L31" s="7">
        <v>1.35925841331481</v>
      </c>
      <c r="M31" s="7">
        <v>62.672832489013601</v>
      </c>
      <c r="N31" s="7">
        <v>61.313574075698803</v>
      </c>
      <c r="O31" s="7">
        <v>18.789415964713399</v>
      </c>
      <c r="P31" s="7">
        <v>17.608127167351299</v>
      </c>
      <c r="Q31" s="7">
        <v>244.262407541275</v>
      </c>
    </row>
    <row r="32" spans="1:17" x14ac:dyDescent="0.25">
      <c r="A32">
        <v>31</v>
      </c>
      <c r="B32" s="10">
        <v>15</v>
      </c>
      <c r="C32" s="10">
        <v>1.0416666665830001E-3</v>
      </c>
      <c r="D32" s="10">
        <v>0.74697685241699197</v>
      </c>
      <c r="E32" s="10">
        <v>16.203651428222599</v>
      </c>
      <c r="F32" s="10">
        <v>15.4566745758056</v>
      </c>
      <c r="G32" s="10">
        <v>4.7270226359367298</v>
      </c>
      <c r="H32" s="10">
        <v>5.7975144657259499</v>
      </c>
      <c r="I32" s="10">
        <v>70.905339539050999</v>
      </c>
      <c r="J32" s="7">
        <v>15</v>
      </c>
      <c r="K32" s="7">
        <v>1.0416666665830001E-3</v>
      </c>
      <c r="L32" s="7">
        <v>3.37412238121032</v>
      </c>
      <c r="M32" s="7">
        <v>73.1925048828125</v>
      </c>
      <c r="N32" s="7">
        <v>69.818382501602102</v>
      </c>
      <c r="O32" s="7">
        <v>21.3521388689676</v>
      </c>
      <c r="P32" s="7">
        <v>26.1875907239402</v>
      </c>
      <c r="Q32" s="7">
        <v>320.28208303451498</v>
      </c>
    </row>
    <row r="33" spans="1:17" x14ac:dyDescent="0.25">
      <c r="A33">
        <v>32</v>
      </c>
      <c r="B33" s="10">
        <v>13</v>
      </c>
      <c r="C33" s="10">
        <v>9.0277777770599997E-4</v>
      </c>
      <c r="D33" s="10">
        <v>4.5366015434265101</v>
      </c>
      <c r="E33" s="10">
        <v>50</v>
      </c>
      <c r="F33" s="10">
        <v>45.463398456573401</v>
      </c>
      <c r="G33" s="10">
        <v>28.238320130568201</v>
      </c>
      <c r="H33" s="10">
        <v>18.180980188429899</v>
      </c>
      <c r="I33" s="10">
        <v>367.09816169738701</v>
      </c>
      <c r="J33" s="7">
        <v>13</v>
      </c>
      <c r="K33" s="7">
        <v>9.0277777770599997E-4</v>
      </c>
      <c r="L33" s="7">
        <v>17.1646118164062</v>
      </c>
      <c r="M33" s="7">
        <v>478.00842285156199</v>
      </c>
      <c r="N33" s="7">
        <v>460.84381103515602</v>
      </c>
      <c r="O33" s="7">
        <v>155.84186862065201</v>
      </c>
      <c r="P33" s="7">
        <v>153.039068452344</v>
      </c>
      <c r="Q33" s="7">
        <v>2025.9442920684801</v>
      </c>
    </row>
    <row r="34" spans="1:17" x14ac:dyDescent="0.25">
      <c r="A34">
        <v>33</v>
      </c>
      <c r="B34" s="10">
        <v>16</v>
      </c>
      <c r="C34" s="10">
        <v>1.1111111110220001E-3</v>
      </c>
      <c r="D34" s="10">
        <v>0.344758540391922</v>
      </c>
      <c r="E34" s="10">
        <v>8.5040435791015607</v>
      </c>
      <c r="F34" s="10">
        <v>8.1592850387096405</v>
      </c>
      <c r="G34" s="10">
        <v>3.19979017414152</v>
      </c>
      <c r="H34" s="10">
        <v>3.2616775566011098</v>
      </c>
      <c r="I34" s="10">
        <v>51.196642786264398</v>
      </c>
      <c r="J34" s="7">
        <v>16</v>
      </c>
      <c r="K34" s="7">
        <v>1.1111111110220001E-3</v>
      </c>
      <c r="L34" s="7">
        <v>1.5572873353958101</v>
      </c>
      <c r="M34" s="7">
        <v>38.4130859375</v>
      </c>
      <c r="N34" s="7">
        <v>36.855798602104102</v>
      </c>
      <c r="O34" s="7">
        <v>14.4535726979374</v>
      </c>
      <c r="P34" s="7">
        <v>14.7331202999294</v>
      </c>
      <c r="Q34" s="7">
        <v>231.25716316699899</v>
      </c>
    </row>
    <row r="35" spans="1:17" x14ac:dyDescent="0.25">
      <c r="A35">
        <v>34</v>
      </c>
      <c r="B35" s="10">
        <v>14</v>
      </c>
      <c r="C35" s="10">
        <v>9.7222222214400004E-4</v>
      </c>
      <c r="D35" s="10">
        <v>1.09978222846984</v>
      </c>
      <c r="E35" s="10">
        <v>50</v>
      </c>
      <c r="F35" s="10">
        <v>48.900217771530102</v>
      </c>
      <c r="G35" s="10">
        <v>13.356544894831501</v>
      </c>
      <c r="H35" s="10">
        <v>13.8084527058449</v>
      </c>
      <c r="I35" s="10">
        <v>186.99162852764101</v>
      </c>
      <c r="J35" s="7">
        <v>14</v>
      </c>
      <c r="K35" s="7">
        <v>9.7222222214400004E-4</v>
      </c>
      <c r="L35" s="7">
        <v>4.1611180305480904</v>
      </c>
      <c r="M35" s="7">
        <v>1000</v>
      </c>
      <c r="N35" s="7">
        <v>995.83888196945099</v>
      </c>
      <c r="O35" s="7">
        <v>108.45137487139</v>
      </c>
      <c r="P35" s="7">
        <v>249.78783593163701</v>
      </c>
      <c r="Q35" s="7">
        <v>1518.3192481994599</v>
      </c>
    </row>
    <row r="36" spans="1:17" x14ac:dyDescent="0.25">
      <c r="A36">
        <v>35</v>
      </c>
      <c r="B36" s="10">
        <v>16</v>
      </c>
      <c r="C36" s="10">
        <v>1.1111111110220001E-3</v>
      </c>
      <c r="D36" s="10">
        <v>0.114919513463974</v>
      </c>
      <c r="E36" s="10">
        <v>1.8961719274520801</v>
      </c>
      <c r="F36" s="10">
        <v>1.7812524139881101</v>
      </c>
      <c r="G36" s="10">
        <v>0.477634223178029</v>
      </c>
      <c r="H36" s="10">
        <v>0.59496474530589705</v>
      </c>
      <c r="I36" s="10">
        <v>7.6421475708484596</v>
      </c>
      <c r="J36" s="7">
        <v>16</v>
      </c>
      <c r="K36" s="7">
        <v>1.1111111110220001E-3</v>
      </c>
      <c r="L36" s="7">
        <v>0.519095778465271</v>
      </c>
      <c r="M36" s="7">
        <v>8.56507968902587</v>
      </c>
      <c r="N36" s="7">
        <v>8.0459839105606008</v>
      </c>
      <c r="O36" s="7">
        <v>2.1574917361140198</v>
      </c>
      <c r="P36" s="7">
        <v>2.6874780556551201</v>
      </c>
      <c r="Q36" s="7">
        <v>34.519867777824402</v>
      </c>
    </row>
    <row r="37" spans="1:17" x14ac:dyDescent="0.25">
      <c r="A37">
        <v>36</v>
      </c>
      <c r="B37" s="10">
        <v>16</v>
      </c>
      <c r="C37" s="10">
        <v>1.1111111110220001E-3</v>
      </c>
      <c r="D37" s="10">
        <v>0.172379270195961</v>
      </c>
      <c r="E37" s="10">
        <v>9.5957794189453107</v>
      </c>
      <c r="F37" s="10">
        <v>9.4234001487493497</v>
      </c>
      <c r="G37" s="10">
        <v>2.64673998858779</v>
      </c>
      <c r="H37" s="10">
        <v>2.6183992813369299</v>
      </c>
      <c r="I37" s="10">
        <v>42.347839817404697</v>
      </c>
      <c r="J37" s="7">
        <v>16</v>
      </c>
      <c r="K37" s="7">
        <v>1.1111111110220001E-3</v>
      </c>
      <c r="L37" s="7">
        <v>0.77864366769790605</v>
      </c>
      <c r="M37" s="7">
        <v>43.344497680663999</v>
      </c>
      <c r="N37" s="7">
        <v>42.565854012966099</v>
      </c>
      <c r="O37" s="7">
        <v>11.955424364656199</v>
      </c>
      <c r="P37" s="7">
        <v>11.8274083758209</v>
      </c>
      <c r="Q37" s="7">
        <v>191.28678983449899</v>
      </c>
    </row>
    <row r="38" spans="1:17" x14ac:dyDescent="0.25">
      <c r="A38">
        <v>37</v>
      </c>
      <c r="B38" s="10">
        <v>15</v>
      </c>
      <c r="C38" s="10">
        <v>1.0416666665830001E-3</v>
      </c>
      <c r="D38" s="10">
        <v>8.0391416549682599</v>
      </c>
      <c r="E38" s="10">
        <v>38.661922454833899</v>
      </c>
      <c r="F38" s="10">
        <v>30.622780799865701</v>
      </c>
      <c r="G38" s="10">
        <v>19.731155904134098</v>
      </c>
      <c r="H38" s="10">
        <v>8.6019721539599292</v>
      </c>
      <c r="I38" s="10">
        <v>295.96733856201098</v>
      </c>
      <c r="J38" s="7">
        <v>15</v>
      </c>
      <c r="K38" s="7">
        <v>1.0416666665830001E-3</v>
      </c>
      <c r="L38" s="7">
        <v>14.2610778808593</v>
      </c>
      <c r="M38" s="7">
        <v>68.584526062011705</v>
      </c>
      <c r="N38" s="7">
        <v>54.323448181152301</v>
      </c>
      <c r="O38" s="7">
        <v>35.002188746134401</v>
      </c>
      <c r="P38" s="7">
        <v>15.259514132409601</v>
      </c>
      <c r="Q38" s="7">
        <v>525.03283119201603</v>
      </c>
    </row>
    <row r="39" spans="1:17" x14ac:dyDescent="0.25">
      <c r="A39">
        <v>38</v>
      </c>
      <c r="B39" s="10">
        <v>15</v>
      </c>
      <c r="C39" s="10">
        <v>1.0416666665830001E-3</v>
      </c>
      <c r="D39" s="10">
        <v>0.344758540391922</v>
      </c>
      <c r="E39" s="10">
        <v>11.9516296386718</v>
      </c>
      <c r="F39" s="10">
        <v>11.6068710982799</v>
      </c>
      <c r="G39" s="10">
        <v>3.6927469670772499</v>
      </c>
      <c r="H39" s="10">
        <v>3.4949180122867598</v>
      </c>
      <c r="I39" s="10">
        <v>55.3912045061588</v>
      </c>
      <c r="J39" s="7">
        <v>15</v>
      </c>
      <c r="K39" s="7">
        <v>1.0416666665830001E-3</v>
      </c>
      <c r="L39" s="7">
        <v>1.5572873353958101</v>
      </c>
      <c r="M39" s="7">
        <v>53.985958099365199</v>
      </c>
      <c r="N39" s="7">
        <v>52.4286707639694</v>
      </c>
      <c r="O39" s="7">
        <v>16.680277037620499</v>
      </c>
      <c r="P39" s="7">
        <v>15.786675843411199</v>
      </c>
      <c r="Q39" s="7">
        <v>250.204155564308</v>
      </c>
    </row>
    <row r="40" spans="1:17" x14ac:dyDescent="0.25">
      <c r="A40">
        <v>39</v>
      </c>
      <c r="B40" s="10">
        <v>14</v>
      </c>
      <c r="C40" s="10">
        <v>9.7222222214400004E-4</v>
      </c>
      <c r="D40" s="10">
        <v>8.0391416549682599</v>
      </c>
      <c r="E40" s="10">
        <v>50</v>
      </c>
      <c r="F40" s="10">
        <v>41.960858345031703</v>
      </c>
      <c r="G40" s="10">
        <v>18.716597012111102</v>
      </c>
      <c r="H40" s="10">
        <v>11.9140288568911</v>
      </c>
      <c r="I40" s="10">
        <v>262.03235816955498</v>
      </c>
      <c r="J40" s="7">
        <v>14</v>
      </c>
      <c r="K40" s="7">
        <v>9.7222222214400004E-4</v>
      </c>
      <c r="L40" s="7">
        <v>14.2610778808593</v>
      </c>
      <c r="M40" s="7">
        <v>397.99664306640602</v>
      </c>
      <c r="N40" s="7">
        <v>383.73556518554602</v>
      </c>
      <c r="O40" s="7">
        <v>55.295182773045099</v>
      </c>
      <c r="P40" s="7">
        <v>96.145513795075303</v>
      </c>
      <c r="Q40" s="7">
        <v>774.13255882263104</v>
      </c>
    </row>
    <row r="41" spans="1:17" x14ac:dyDescent="0.25">
      <c r="A41">
        <v>40</v>
      </c>
      <c r="B41" s="10">
        <v>15</v>
      </c>
      <c r="C41" s="10">
        <v>1.0416666665830001E-3</v>
      </c>
      <c r="D41" s="10">
        <v>0.144381463527679</v>
      </c>
      <c r="E41" s="10">
        <v>3.0801379680633501</v>
      </c>
      <c r="F41" s="10">
        <v>2.9357565045356702</v>
      </c>
      <c r="G41" s="10">
        <v>1.3988960027694699</v>
      </c>
      <c r="H41" s="10">
        <v>0.90575710411987698</v>
      </c>
      <c r="I41" s="10">
        <v>20.983440041542</v>
      </c>
      <c r="J41" s="7">
        <v>15</v>
      </c>
      <c r="K41" s="7">
        <v>1.0416666665830001E-3</v>
      </c>
      <c r="L41" s="7">
        <v>0.25660124421119701</v>
      </c>
      <c r="M41" s="7">
        <v>5.47416019439697</v>
      </c>
      <c r="N41" s="7">
        <v>5.2175589501857704</v>
      </c>
      <c r="O41" s="7">
        <v>2.4861811141172998</v>
      </c>
      <c r="P41" s="7">
        <v>1.6097524550503299</v>
      </c>
      <c r="Q41" s="7">
        <v>37.292716711759503</v>
      </c>
    </row>
    <row r="42" spans="1:17" x14ac:dyDescent="0.25">
      <c r="A42">
        <v>41</v>
      </c>
      <c r="B42" s="10">
        <v>14</v>
      </c>
      <c r="C42" s="10">
        <v>9.7222222214400004E-4</v>
      </c>
      <c r="D42" s="10">
        <v>1.73257768154144</v>
      </c>
      <c r="E42" s="10">
        <v>8.7591428756713796</v>
      </c>
      <c r="F42" s="10">
        <v>7.0265651941299403</v>
      </c>
      <c r="G42" s="10">
        <v>5.3214885422161604</v>
      </c>
      <c r="H42" s="10">
        <v>2.6150948399080902</v>
      </c>
      <c r="I42" s="10">
        <v>74.500839591026306</v>
      </c>
      <c r="J42" s="7">
        <v>14</v>
      </c>
      <c r="K42" s="7">
        <v>9.7222222214400004E-4</v>
      </c>
      <c r="L42" s="7">
        <v>3.0792150497436501</v>
      </c>
      <c r="M42" s="7">
        <v>15.5671424865722</v>
      </c>
      <c r="N42" s="7">
        <v>12.487927436828601</v>
      </c>
      <c r="O42" s="7">
        <v>9.4575889110565097</v>
      </c>
      <c r="P42" s="7">
        <v>4.6476639360824903</v>
      </c>
      <c r="Q42" s="7">
        <v>132.406244754791</v>
      </c>
    </row>
    <row r="43" spans="1:17" x14ac:dyDescent="0.25">
      <c r="A43">
        <v>42</v>
      </c>
      <c r="B43" s="10">
        <v>15</v>
      </c>
      <c r="C43" s="10">
        <v>1.0416666665830001E-3</v>
      </c>
      <c r="D43" s="10">
        <v>0.105778180062771</v>
      </c>
      <c r="E43" s="10">
        <v>24.963649749755799</v>
      </c>
      <c r="F43" s="10">
        <v>24.857871569693</v>
      </c>
      <c r="G43" s="10">
        <v>6.5582468857367804</v>
      </c>
      <c r="H43" s="10">
        <v>7.1571267181973104</v>
      </c>
      <c r="I43" s="10">
        <v>98.373703286051693</v>
      </c>
      <c r="J43" s="7">
        <v>15</v>
      </c>
      <c r="K43" s="7">
        <v>1.0416666665830001E-3</v>
      </c>
      <c r="L43" s="7">
        <v>0.187645763158798</v>
      </c>
      <c r="M43" s="7">
        <v>44.284400939941399</v>
      </c>
      <c r="N43" s="7">
        <v>44.096755176782601</v>
      </c>
      <c r="O43" s="7">
        <v>11.6340370933214</v>
      </c>
      <c r="P43" s="7">
        <v>12.696423490529501</v>
      </c>
      <c r="Q43" s="7">
        <v>174.51055639982201</v>
      </c>
    </row>
    <row r="44" spans="1:17" x14ac:dyDescent="0.25">
      <c r="A44">
        <v>43</v>
      </c>
      <c r="B44" s="10">
        <v>14</v>
      </c>
      <c r="C44" s="10">
        <v>9.7222222214400004E-4</v>
      </c>
      <c r="D44" s="10">
        <v>6.7378020286559996</v>
      </c>
      <c r="E44" s="10">
        <v>50</v>
      </c>
      <c r="F44" s="10">
        <v>43.262197971343902</v>
      </c>
      <c r="G44" s="10">
        <v>34.725123303277101</v>
      </c>
      <c r="H44" s="10">
        <v>17.645804683486499</v>
      </c>
      <c r="I44" s="10">
        <v>486.15172624588001</v>
      </c>
      <c r="J44" s="7">
        <v>14</v>
      </c>
      <c r="K44" s="7">
        <v>9.7222222214400004E-4</v>
      </c>
      <c r="L44" s="7">
        <v>11.9747257232666</v>
      </c>
      <c r="M44" s="7">
        <v>380.11199951171801</v>
      </c>
      <c r="N44" s="7">
        <v>368.13727378845198</v>
      </c>
      <c r="O44" s="7">
        <v>114.187560626438</v>
      </c>
      <c r="P44" s="7">
        <v>101.25303999871301</v>
      </c>
      <c r="Q44" s="7">
        <v>1598.62584877014</v>
      </c>
    </row>
    <row r="45" spans="1:17" x14ac:dyDescent="0.25">
      <c r="A45">
        <v>44</v>
      </c>
      <c r="B45" s="10">
        <v>14</v>
      </c>
      <c r="C45" s="10">
        <v>9.7222222214400004E-4</v>
      </c>
      <c r="D45" s="10">
        <v>0.37118136882781999</v>
      </c>
      <c r="E45" s="10">
        <v>2.2225058078765798</v>
      </c>
      <c r="F45" s="10">
        <v>1.85132443904876</v>
      </c>
      <c r="G45" s="10">
        <v>1.0867038624627201</v>
      </c>
      <c r="H45" s="10">
        <v>0.59191375038139205</v>
      </c>
      <c r="I45" s="10">
        <v>15.2138540744781</v>
      </c>
      <c r="J45" s="7">
        <v>14</v>
      </c>
      <c r="K45" s="7">
        <v>9.7222222214400004E-4</v>
      </c>
      <c r="L45" s="7">
        <v>1.94986832141876</v>
      </c>
      <c r="M45" s="7">
        <v>11.675137519836399</v>
      </c>
      <c r="N45" s="7">
        <v>9.72526919841766</v>
      </c>
      <c r="O45" s="7">
        <v>5.7086092148508296</v>
      </c>
      <c r="P45" s="7">
        <v>3.1094067095682298</v>
      </c>
      <c r="Q45" s="7">
        <v>79.920529007911597</v>
      </c>
    </row>
    <row r="46" spans="1:17" x14ac:dyDescent="0.25">
      <c r="A46">
        <v>45</v>
      </c>
      <c r="B46" s="10">
        <v>14</v>
      </c>
      <c r="C46" s="10">
        <v>9.7222222214400004E-4</v>
      </c>
      <c r="D46" s="10">
        <v>1.73257768154144</v>
      </c>
      <c r="E46" s="10">
        <v>8.7591428756713796</v>
      </c>
      <c r="F46" s="10">
        <v>7.0265651941299403</v>
      </c>
      <c r="G46" s="10">
        <v>6.5727946843419698</v>
      </c>
      <c r="H46" s="10">
        <v>2.5553219202408002</v>
      </c>
      <c r="I46" s="10">
        <v>92.019125580787602</v>
      </c>
      <c r="J46" s="7">
        <v>14</v>
      </c>
      <c r="K46" s="7">
        <v>9.7222222214400004E-4</v>
      </c>
      <c r="L46" s="7">
        <v>3.0792150497436501</v>
      </c>
      <c r="M46" s="7">
        <v>15.5671424865722</v>
      </c>
      <c r="N46" s="7">
        <v>12.487927436828601</v>
      </c>
      <c r="O46" s="7">
        <v>11.6814668008259</v>
      </c>
      <c r="P46" s="7">
        <v>4.5414331364804301</v>
      </c>
      <c r="Q46" s="7">
        <v>163.540535211563</v>
      </c>
    </row>
    <row r="47" spans="1:17" x14ac:dyDescent="0.25">
      <c r="A47">
        <v>46</v>
      </c>
      <c r="B47" s="10">
        <v>14</v>
      </c>
      <c r="C47" s="10">
        <v>9.7222222214400004E-4</v>
      </c>
      <c r="D47" s="10">
        <v>0.24063578248024001</v>
      </c>
      <c r="E47" s="10">
        <v>17.518285751342699</v>
      </c>
      <c r="F47" s="10">
        <v>17.277649968862502</v>
      </c>
      <c r="G47" s="10">
        <v>6.3665353804826701</v>
      </c>
      <c r="H47" s="10">
        <v>5.49115084929125</v>
      </c>
      <c r="I47" s="10">
        <v>89.131495326757403</v>
      </c>
      <c r="J47" s="7">
        <v>14</v>
      </c>
      <c r="K47" s="7">
        <v>9.7222222214400004E-4</v>
      </c>
      <c r="L47" s="7">
        <v>0.42766875028610202</v>
      </c>
      <c r="M47" s="7">
        <v>31.134284973144499</v>
      </c>
      <c r="N47" s="7">
        <v>30.706616222858401</v>
      </c>
      <c r="O47" s="7">
        <v>11.314893347876399</v>
      </c>
      <c r="P47" s="7">
        <v>9.7591203461036908</v>
      </c>
      <c r="Q47" s="7">
        <v>158.40850687026901</v>
      </c>
    </row>
    <row r="48" spans="1:17" x14ac:dyDescent="0.25">
      <c r="A48">
        <v>47</v>
      </c>
      <c r="B48" s="10">
        <v>14</v>
      </c>
      <c r="C48" s="10">
        <v>9.7222222214400004E-4</v>
      </c>
      <c r="D48" s="10">
        <v>7.3319777846336004E-2</v>
      </c>
      <c r="E48" s="10">
        <v>2.8182289600372301</v>
      </c>
      <c r="F48" s="10">
        <v>2.7449091821908902</v>
      </c>
      <c r="G48" s="10">
        <v>0.86248936238033402</v>
      </c>
      <c r="H48" s="10">
        <v>0.80574944551074901</v>
      </c>
      <c r="I48" s="10">
        <v>12.0748510733246</v>
      </c>
      <c r="J48" s="7">
        <v>14</v>
      </c>
      <c r="K48" s="7">
        <v>9.7222222214400004E-4</v>
      </c>
      <c r="L48" s="7">
        <v>0.38515916466713002</v>
      </c>
      <c r="M48" s="7">
        <v>14.8045558929443</v>
      </c>
      <c r="N48" s="7">
        <v>14.419396728277199</v>
      </c>
      <c r="O48" s="7">
        <v>4.53077873374734</v>
      </c>
      <c r="P48" s="7">
        <v>4.2327159289229197</v>
      </c>
      <c r="Q48" s="7">
        <v>63.430902272462802</v>
      </c>
    </row>
    <row r="49" spans="1:17" x14ac:dyDescent="0.25">
      <c r="A49">
        <v>48</v>
      </c>
      <c r="B49" s="10">
        <v>16</v>
      </c>
      <c r="C49" s="10">
        <v>1.1111111110220001E-3</v>
      </c>
      <c r="D49" s="10">
        <v>0.17413447797298401</v>
      </c>
      <c r="E49" s="10">
        <v>18.132898330688398</v>
      </c>
      <c r="F49" s="10">
        <v>17.9587638527154</v>
      </c>
      <c r="G49" s="10">
        <v>3.4242628375068298</v>
      </c>
      <c r="H49" s="10">
        <v>5.6393281358280101</v>
      </c>
      <c r="I49" s="10">
        <v>54.788205400109199</v>
      </c>
      <c r="J49" s="7">
        <v>16</v>
      </c>
      <c r="K49" s="7">
        <v>1.1111111110220001E-3</v>
      </c>
      <c r="L49" s="7">
        <v>0.91475307941436801</v>
      </c>
      <c r="M49" s="7">
        <v>95.254676818847599</v>
      </c>
      <c r="N49" s="7">
        <v>94.339923739433203</v>
      </c>
      <c r="O49" s="7">
        <v>17.988136954605501</v>
      </c>
      <c r="P49" s="7">
        <v>29.624187333226899</v>
      </c>
      <c r="Q49" s="7">
        <v>287.81019127368899</v>
      </c>
    </row>
    <row r="50" spans="1:17" x14ac:dyDescent="0.25">
      <c r="A50">
        <v>49</v>
      </c>
      <c r="B50" s="10">
        <v>15</v>
      </c>
      <c r="C50" s="10">
        <v>1.0416666665830001E-3</v>
      </c>
      <c r="D50" s="10">
        <v>2.4063577651977499</v>
      </c>
      <c r="E50" s="10">
        <v>17.614540100097599</v>
      </c>
      <c r="F50" s="10">
        <v>15.208182334899901</v>
      </c>
      <c r="G50" s="10">
        <v>8.2618287245432498</v>
      </c>
      <c r="H50" s="10">
        <v>5.8814898201029902</v>
      </c>
      <c r="I50" s="10">
        <v>123.92743086814799</v>
      </c>
      <c r="J50" s="7">
        <v>15</v>
      </c>
      <c r="K50" s="7">
        <v>1.0416666665830001E-3</v>
      </c>
      <c r="L50" s="7">
        <v>4.2766876220703098</v>
      </c>
      <c r="M50" s="7">
        <v>31.305353164672798</v>
      </c>
      <c r="N50" s="7">
        <v>27.0286655426025</v>
      </c>
      <c r="O50" s="7">
        <v>14.683294169108001</v>
      </c>
      <c r="P50" s="7">
        <v>10.452848227332099</v>
      </c>
      <c r="Q50" s="7">
        <v>220.24941253662101</v>
      </c>
    </row>
    <row r="51" spans="1:17" x14ac:dyDescent="0.25">
      <c r="A51">
        <v>50</v>
      </c>
      <c r="B51" s="10">
        <v>14</v>
      </c>
      <c r="C51" s="10">
        <v>9.7222222214400004E-4</v>
      </c>
      <c r="D51" s="10">
        <v>0.19246442615985901</v>
      </c>
      <c r="E51" s="10">
        <v>11.382895469665501</v>
      </c>
      <c r="F51" s="10">
        <v>11.190431043505599</v>
      </c>
      <c r="G51" s="10">
        <v>1.3433230870536399</v>
      </c>
      <c r="H51" s="10">
        <v>2.8260524159857598</v>
      </c>
      <c r="I51" s="10">
        <v>18.8065232187509</v>
      </c>
      <c r="J51" s="7">
        <v>14</v>
      </c>
      <c r="K51" s="7">
        <v>9.7222222214400004E-4</v>
      </c>
      <c r="L51" s="7">
        <v>1.01104283332824</v>
      </c>
      <c r="M51" s="7">
        <v>59.795963287353501</v>
      </c>
      <c r="N51" s="7">
        <v>58.784920454025198</v>
      </c>
      <c r="O51" s="7">
        <v>7.0566664167812796</v>
      </c>
      <c r="P51" s="7">
        <v>14.8456539225946</v>
      </c>
      <c r="Q51" s="7">
        <v>98.793329834938007</v>
      </c>
    </row>
    <row r="52" spans="1:17" x14ac:dyDescent="0.25">
      <c r="A52">
        <v>51</v>
      </c>
      <c r="B52" s="10">
        <v>15</v>
      </c>
      <c r="C52" s="10">
        <v>1.0416666665830001E-3</v>
      </c>
      <c r="D52" s="10">
        <v>0.19246442615985901</v>
      </c>
      <c r="E52" s="10">
        <v>9.7327995300292898</v>
      </c>
      <c r="F52" s="10">
        <v>9.5403351038694293</v>
      </c>
      <c r="G52" s="10">
        <v>5.4563726156949999</v>
      </c>
      <c r="H52" s="10">
        <v>3.0981203911591102</v>
      </c>
      <c r="I52" s="10">
        <v>81.845589235424896</v>
      </c>
      <c r="J52" s="7">
        <v>15</v>
      </c>
      <c r="K52" s="7">
        <v>1.0416666665830001E-3</v>
      </c>
      <c r="L52" s="7">
        <v>1.00140905380249</v>
      </c>
      <c r="M52" s="7">
        <v>6.0084543228149396</v>
      </c>
      <c r="N52" s="7">
        <v>5.0070452690124503</v>
      </c>
      <c r="O52" s="7">
        <v>3.61769851843516</v>
      </c>
      <c r="P52" s="7">
        <v>1.63339684585738</v>
      </c>
      <c r="Q52" s="7">
        <v>54.265477776527398</v>
      </c>
    </row>
    <row r="53" spans="1:17" x14ac:dyDescent="0.25">
      <c r="A53">
        <v>52</v>
      </c>
      <c r="B53" s="10">
        <v>14</v>
      </c>
      <c r="C53" s="10">
        <v>9.7222222214400004E-4</v>
      </c>
      <c r="D53" s="10">
        <v>1.04841196537017</v>
      </c>
      <c r="E53" s="10">
        <v>50</v>
      </c>
      <c r="F53" s="10">
        <v>48.9515880346298</v>
      </c>
      <c r="G53" s="10">
        <v>13.1194662281445</v>
      </c>
      <c r="H53" s="10">
        <v>12.9930490035141</v>
      </c>
      <c r="I53" s="10">
        <v>183.67252719402299</v>
      </c>
      <c r="J53" s="7">
        <v>14</v>
      </c>
      <c r="K53" s="7">
        <v>9.7222222214400004E-4</v>
      </c>
      <c r="L53" s="7">
        <v>2.00526523590087</v>
      </c>
      <c r="M53" s="7">
        <v>133.60079956054599</v>
      </c>
      <c r="N53" s="7">
        <v>131.595534324646</v>
      </c>
      <c r="O53" s="7">
        <v>27.80515061106</v>
      </c>
      <c r="P53" s="7">
        <v>33.1029751725994</v>
      </c>
      <c r="Q53" s="7">
        <v>389.27210855483997</v>
      </c>
    </row>
    <row r="54" spans="1:17" x14ac:dyDescent="0.25">
      <c r="A54">
        <v>53</v>
      </c>
      <c r="B54" s="10">
        <v>15</v>
      </c>
      <c r="C54" s="10">
        <v>1.0416666665830001E-3</v>
      </c>
      <c r="D54" s="10">
        <v>1.9657725095748899</v>
      </c>
      <c r="E54" s="10">
        <v>23.785846710205</v>
      </c>
      <c r="F54" s="10">
        <v>21.820074200630099</v>
      </c>
      <c r="G54" s="10">
        <v>11.39274345239</v>
      </c>
      <c r="H54" s="10">
        <v>8.5434408953132195</v>
      </c>
      <c r="I54" s="10">
        <v>170.89115178585001</v>
      </c>
      <c r="J54" s="7">
        <v>15</v>
      </c>
      <c r="K54" s="7">
        <v>1.0416666665830001E-3</v>
      </c>
      <c r="L54" s="7">
        <v>3.75987219810485</v>
      </c>
      <c r="M54" s="7">
        <v>45.494453430175703</v>
      </c>
      <c r="N54" s="7">
        <v>41.734581232070902</v>
      </c>
      <c r="O54" s="7">
        <v>21.7905483404795</v>
      </c>
      <c r="P54" s="7">
        <v>16.340775307161699</v>
      </c>
      <c r="Q54" s="7">
        <v>326.85822510719203</v>
      </c>
    </row>
    <row r="55" spans="1:17" x14ac:dyDescent="0.25">
      <c r="A55">
        <v>54</v>
      </c>
      <c r="B55" s="10">
        <v>13</v>
      </c>
      <c r="C55" s="10">
        <v>9.0277777770599997E-4</v>
      </c>
      <c r="D55" s="10">
        <v>0.72914290428161599</v>
      </c>
      <c r="E55" s="10">
        <v>50</v>
      </c>
      <c r="F55" s="10">
        <v>49.270857095718299</v>
      </c>
      <c r="G55" s="10">
        <v>17.287656123821499</v>
      </c>
      <c r="H55" s="10">
        <v>19.374888918684402</v>
      </c>
      <c r="I55" s="10">
        <v>224.73952960968001</v>
      </c>
      <c r="J55" s="7">
        <v>13</v>
      </c>
      <c r="K55" s="7">
        <v>9.0277777770599997E-4</v>
      </c>
      <c r="L55" s="7">
        <v>3.0761737823486301</v>
      </c>
      <c r="M55" s="7">
        <v>673.91864013671795</v>
      </c>
      <c r="N55" s="7">
        <v>670.84246635437</v>
      </c>
      <c r="O55" s="7">
        <v>112.708090415367</v>
      </c>
      <c r="P55" s="7">
        <v>181.08250150871999</v>
      </c>
      <c r="Q55" s="7">
        <v>1465.20517539978</v>
      </c>
    </row>
    <row r="56" spans="1:17" x14ac:dyDescent="0.25">
      <c r="A56">
        <v>55</v>
      </c>
      <c r="B56" s="10">
        <v>14</v>
      </c>
      <c r="C56" s="10">
        <v>9.7222222214400004E-4</v>
      </c>
      <c r="D56" s="10">
        <v>1.15505170822143</v>
      </c>
      <c r="E56" s="10">
        <v>5.7752585411071697</v>
      </c>
      <c r="F56" s="10">
        <v>4.6202068328857404</v>
      </c>
      <c r="G56" s="10">
        <v>3.01482254266738</v>
      </c>
      <c r="H56" s="10">
        <v>1.70995213250388</v>
      </c>
      <c r="I56" s="10">
        <v>42.207515597343402</v>
      </c>
      <c r="J56" s="7">
        <v>14</v>
      </c>
      <c r="K56" s="7">
        <v>9.7222222214400004E-4</v>
      </c>
      <c r="L56" s="7">
        <v>2.0528099536895699</v>
      </c>
      <c r="M56" s="7">
        <v>10.264050483703601</v>
      </c>
      <c r="N56" s="7">
        <v>8.2112405300140292</v>
      </c>
      <c r="O56" s="7">
        <v>5.3580786330359302</v>
      </c>
      <c r="P56" s="7">
        <v>3.0390041665987102</v>
      </c>
      <c r="Q56" s="7">
        <v>75.013100862502995</v>
      </c>
    </row>
    <row r="57" spans="1:17" x14ac:dyDescent="0.25">
      <c r="A57">
        <v>56</v>
      </c>
      <c r="B57" s="10">
        <v>25</v>
      </c>
      <c r="C57" s="10">
        <v>1.7361111109720001E-3</v>
      </c>
      <c r="D57" s="10">
        <v>0</v>
      </c>
      <c r="E57" s="10">
        <v>16.433759689331001</v>
      </c>
      <c r="F57" s="10">
        <v>16.433759689331001</v>
      </c>
      <c r="G57" s="10">
        <v>3.6659063345193799</v>
      </c>
      <c r="H57" s="10">
        <v>3.81552482762301</v>
      </c>
      <c r="I57" s="10">
        <v>91.6476583629846</v>
      </c>
      <c r="J57" s="7">
        <v>25</v>
      </c>
      <c r="K57" s="7">
        <v>1.7361111109720001E-3</v>
      </c>
      <c r="L57" s="7">
        <v>0</v>
      </c>
      <c r="M57" s="7">
        <v>69.332221984863196</v>
      </c>
      <c r="N57" s="7">
        <v>69.332221984863196</v>
      </c>
      <c r="O57" s="7">
        <v>15.466054770946499</v>
      </c>
      <c r="P57" s="7">
        <v>16.0972786423564</v>
      </c>
      <c r="Q57" s="7">
        <v>386.651369273662</v>
      </c>
    </row>
    <row r="58" spans="1:17" x14ac:dyDescent="0.25">
      <c r="A58">
        <v>57</v>
      </c>
      <c r="B58" s="10">
        <v>16</v>
      </c>
      <c r="C58" s="10">
        <v>1.1111111110220001E-3</v>
      </c>
      <c r="D58" s="10">
        <v>2.45448493957519</v>
      </c>
      <c r="E58" s="10">
        <v>15.4006900787353</v>
      </c>
      <c r="F58" s="10">
        <v>12.946205139160099</v>
      </c>
      <c r="G58" s="10">
        <v>3.9614665210247</v>
      </c>
      <c r="H58" s="10">
        <v>3.2969174842227802</v>
      </c>
      <c r="I58" s="10">
        <v>63.3834643363952</v>
      </c>
      <c r="J58" s="7">
        <v>16</v>
      </c>
      <c r="K58" s="7">
        <v>1.1111111110220001E-3</v>
      </c>
      <c r="L58" s="7">
        <v>4.36222124099731</v>
      </c>
      <c r="M58" s="7">
        <v>27.370800018310501</v>
      </c>
      <c r="N58" s="7">
        <v>23.0085787773132</v>
      </c>
      <c r="O58" s="7">
        <v>7.0404970347881299</v>
      </c>
      <c r="P58" s="7">
        <v>5.8594300815240201</v>
      </c>
      <c r="Q58" s="7">
        <v>112.64795255660999</v>
      </c>
    </row>
    <row r="59" spans="1:17" x14ac:dyDescent="0.25">
      <c r="A59">
        <v>58</v>
      </c>
      <c r="B59" s="10">
        <v>15</v>
      </c>
      <c r="C59" s="10">
        <v>1.0416666665830001E-3</v>
      </c>
      <c r="D59" s="10">
        <v>1.0936793088912899</v>
      </c>
      <c r="E59" s="10">
        <v>12.844133377075099</v>
      </c>
      <c r="F59" s="10">
        <v>11.750454068183799</v>
      </c>
      <c r="G59" s="10">
        <v>4.8805378754933599</v>
      </c>
      <c r="H59" s="10">
        <v>3.33779927550072</v>
      </c>
      <c r="I59" s="10">
        <v>73.208068132400498</v>
      </c>
      <c r="J59" s="7">
        <v>15</v>
      </c>
      <c r="K59" s="7">
        <v>1.0416666665830001E-3</v>
      </c>
      <c r="L59" s="7">
        <v>0.81715732812881503</v>
      </c>
      <c r="M59" s="7">
        <v>54.187984466552699</v>
      </c>
      <c r="N59" s="7">
        <v>53.370827138423898</v>
      </c>
      <c r="O59" s="7">
        <v>8.2549783666928604</v>
      </c>
      <c r="P59" s="7">
        <v>13.160189568044499</v>
      </c>
      <c r="Q59" s="7">
        <v>123.824675500392</v>
      </c>
    </row>
    <row r="60" spans="1:17" x14ac:dyDescent="0.25">
      <c r="A60">
        <v>59</v>
      </c>
      <c r="B60" s="10">
        <v>14</v>
      </c>
      <c r="C60" s="10">
        <v>9.7222222214400004E-4</v>
      </c>
      <c r="D60" s="10">
        <v>2.96093654632568</v>
      </c>
      <c r="E60" s="10">
        <v>50</v>
      </c>
      <c r="F60" s="10">
        <v>47.039063453674302</v>
      </c>
      <c r="G60" s="10">
        <v>16.3770292145865</v>
      </c>
      <c r="H60" s="10">
        <v>17.9124932387708</v>
      </c>
      <c r="I60" s="10">
        <v>229.278409004211</v>
      </c>
      <c r="J60" s="7">
        <v>14</v>
      </c>
      <c r="K60" s="7">
        <v>9.7222222214400004E-4</v>
      </c>
      <c r="L60" s="7">
        <v>2.2123038768768302</v>
      </c>
      <c r="M60" s="7">
        <v>92.338775634765597</v>
      </c>
      <c r="N60" s="7">
        <v>90.126471757888694</v>
      </c>
      <c r="O60" s="7">
        <v>17.921939492225601</v>
      </c>
      <c r="P60" s="7">
        <v>26.1403365890808</v>
      </c>
      <c r="Q60" s="7">
        <v>250.907152891159</v>
      </c>
    </row>
    <row r="61" spans="1:17" x14ac:dyDescent="0.25">
      <c r="A61">
        <v>60</v>
      </c>
      <c r="B61" s="10">
        <v>15</v>
      </c>
      <c r="C61" s="10">
        <v>1.0416666665830001E-3</v>
      </c>
      <c r="D61" s="10">
        <v>0.50810080766677901</v>
      </c>
      <c r="E61" s="10">
        <v>12.250875473022401</v>
      </c>
      <c r="F61" s="10">
        <v>11.742774665355601</v>
      </c>
      <c r="G61" s="10">
        <v>1.8482315460840799</v>
      </c>
      <c r="H61" s="10">
        <v>2.9883442384012699</v>
      </c>
      <c r="I61" s="10">
        <v>27.723473191261199</v>
      </c>
      <c r="J61" s="7">
        <v>15</v>
      </c>
      <c r="K61" s="7">
        <v>1.0416666665830001E-3</v>
      </c>
      <c r="L61" s="7">
        <v>1.68217325210571</v>
      </c>
      <c r="M61" s="7">
        <v>40.559066772460902</v>
      </c>
      <c r="N61" s="7">
        <v>38.876893520355203</v>
      </c>
      <c r="O61" s="7">
        <v>5.8877105553944897</v>
      </c>
      <c r="P61" s="7">
        <v>9.8993503401861798</v>
      </c>
      <c r="Q61" s="7">
        <v>88.315658330917302</v>
      </c>
    </row>
    <row r="62" spans="1:17" x14ac:dyDescent="0.25">
      <c r="A62">
        <v>61</v>
      </c>
      <c r="B62" s="10">
        <v>15</v>
      </c>
      <c r="C62" s="10">
        <v>1.0416666665830001E-3</v>
      </c>
      <c r="D62" s="10">
        <v>1.25372982025146</v>
      </c>
      <c r="E62" s="10">
        <v>26.4350280761718</v>
      </c>
      <c r="F62" s="10">
        <v>25.181298255920399</v>
      </c>
      <c r="G62" s="10">
        <v>9.1797924439112304</v>
      </c>
      <c r="H62" s="10">
        <v>7.6442729956013</v>
      </c>
      <c r="I62" s="10">
        <v>137.69688665866801</v>
      </c>
      <c r="J62" s="7">
        <v>15</v>
      </c>
      <c r="K62" s="7">
        <v>1.0416666665830001E-3</v>
      </c>
      <c r="L62" s="7">
        <v>0.93674129247665405</v>
      </c>
      <c r="M62" s="7">
        <v>19.7512893676757</v>
      </c>
      <c r="N62" s="7">
        <v>18.814548075199099</v>
      </c>
      <c r="O62" s="7">
        <v>6.8588063597679101</v>
      </c>
      <c r="P62" s="7">
        <v>5.7115221127474003</v>
      </c>
      <c r="Q62" s="7">
        <v>102.882095396518</v>
      </c>
    </row>
    <row r="63" spans="1:17" x14ac:dyDescent="0.25">
      <c r="A63">
        <v>62</v>
      </c>
      <c r="B63" s="10">
        <v>13</v>
      </c>
      <c r="C63" s="10">
        <v>9.0277777770599997E-4</v>
      </c>
      <c r="D63" s="10">
        <v>14.0481309890747</v>
      </c>
      <c r="E63" s="10">
        <v>50</v>
      </c>
      <c r="F63" s="10">
        <v>35.951869010925201</v>
      </c>
      <c r="G63" s="10">
        <v>41.960365955646203</v>
      </c>
      <c r="H63" s="10">
        <v>12.146613813374101</v>
      </c>
      <c r="I63" s="10">
        <v>545.48475742339997</v>
      </c>
      <c r="J63" s="7">
        <v>12</v>
      </c>
      <c r="K63" s="7">
        <v>8.3333333326699995E-4</v>
      </c>
      <c r="L63" s="7">
        <v>46.958625793457003</v>
      </c>
      <c r="M63" s="7">
        <v>691.1923828125</v>
      </c>
      <c r="N63" s="7">
        <v>644.23375701904195</v>
      </c>
      <c r="O63" s="7">
        <v>271.72748947143498</v>
      </c>
      <c r="P63" s="7">
        <v>185.82310692113299</v>
      </c>
      <c r="Q63" s="7">
        <v>3260.7298736572202</v>
      </c>
    </row>
    <row r="64" spans="1:17" x14ac:dyDescent="0.25">
      <c r="A64">
        <v>63</v>
      </c>
      <c r="B64" s="10">
        <v>14</v>
      </c>
      <c r="C64" s="10">
        <v>9.7222222214400004E-4</v>
      </c>
      <c r="D64" s="10">
        <v>1.7605568170547401</v>
      </c>
      <c r="E64" s="10">
        <v>26.4350280761718</v>
      </c>
      <c r="F64" s="10">
        <v>24.674471259117102</v>
      </c>
      <c r="G64" s="10">
        <v>9.5077690567289004</v>
      </c>
      <c r="H64" s="10">
        <v>7.0137896011552403</v>
      </c>
      <c r="I64" s="10">
        <v>133.108766794204</v>
      </c>
      <c r="J64" s="7">
        <v>14</v>
      </c>
      <c r="K64" s="7">
        <v>9.7222222214400004E-4</v>
      </c>
      <c r="L64" s="7">
        <v>1.3154239654541</v>
      </c>
      <c r="M64" s="7">
        <v>19.7512893676757</v>
      </c>
      <c r="N64" s="7">
        <v>18.435865402221602</v>
      </c>
      <c r="O64" s="7">
        <v>7.1038586071559298</v>
      </c>
      <c r="P64" s="7">
        <v>5.24044787047462</v>
      </c>
      <c r="Q64" s="7">
        <v>99.454020500183105</v>
      </c>
    </row>
    <row r="65" spans="1:17" x14ac:dyDescent="0.25">
      <c r="A65">
        <v>64</v>
      </c>
      <c r="B65" s="10">
        <v>14</v>
      </c>
      <c r="C65" s="10">
        <v>9.7222222214400004E-4</v>
      </c>
      <c r="D65" s="10">
        <v>9.3954987823962999E-2</v>
      </c>
      <c r="E65" s="10">
        <v>11.932283401489199</v>
      </c>
      <c r="F65" s="10">
        <v>11.838328413665201</v>
      </c>
      <c r="G65" s="10">
        <v>1.3198438595448201</v>
      </c>
      <c r="H65" s="10">
        <v>3.0093512510306</v>
      </c>
      <c r="I65" s="10">
        <v>18.477814033627499</v>
      </c>
      <c r="J65" s="7">
        <v>14</v>
      </c>
      <c r="K65" s="7">
        <v>9.7222222214400004E-4</v>
      </c>
      <c r="L65" s="7">
        <v>0.23940379917621599</v>
      </c>
      <c r="M65" s="7">
        <v>30.404283523559499</v>
      </c>
      <c r="N65" s="7">
        <v>30.164879724383301</v>
      </c>
      <c r="O65" s="7">
        <v>3.3630534516913499</v>
      </c>
      <c r="P65" s="7">
        <v>7.6680351569058596</v>
      </c>
      <c r="Q65" s="7">
        <v>47.082748323678899</v>
      </c>
    </row>
    <row r="66" spans="1:17" x14ac:dyDescent="0.25">
      <c r="A66">
        <v>65</v>
      </c>
      <c r="B66" s="10">
        <v>15</v>
      </c>
      <c r="C66" s="10">
        <v>1.0416666665830001E-3</v>
      </c>
      <c r="D66" s="10">
        <v>0</v>
      </c>
      <c r="E66" s="10">
        <v>6.89003229141235</v>
      </c>
      <c r="F66" s="10">
        <v>6.89003229141235</v>
      </c>
      <c r="G66" s="10">
        <v>0.64306967904170398</v>
      </c>
      <c r="H66" s="10">
        <v>1.6859955558306601</v>
      </c>
      <c r="I66" s="10">
        <v>9.6460451856255496</v>
      </c>
      <c r="J66" s="7">
        <v>15</v>
      </c>
      <c r="K66" s="7">
        <v>1.0416666665830001E-3</v>
      </c>
      <c r="L66" s="7">
        <v>0</v>
      </c>
      <c r="M66" s="7">
        <v>17.556278228759702</v>
      </c>
      <c r="N66" s="7">
        <v>17.556278228759702</v>
      </c>
      <c r="O66" s="7">
        <v>1.6385859866937</v>
      </c>
      <c r="P66" s="7">
        <v>4.2960331392951501</v>
      </c>
      <c r="Q66" s="7">
        <v>24.578789800405499</v>
      </c>
    </row>
    <row r="67" spans="1:17" x14ac:dyDescent="0.25">
      <c r="A67">
        <v>66</v>
      </c>
      <c r="B67" s="10">
        <v>14</v>
      </c>
      <c r="C67" s="10">
        <v>9.7222222214400004E-4</v>
      </c>
      <c r="D67" s="10">
        <v>4.6185636520385698</v>
      </c>
      <c r="E67" s="10">
        <v>50</v>
      </c>
      <c r="F67" s="10">
        <v>45.381436347961397</v>
      </c>
      <c r="G67" s="10">
        <v>29.754068102155401</v>
      </c>
      <c r="H67" s="10">
        <v>15.7256795807708</v>
      </c>
      <c r="I67" s="10">
        <v>416.55695343017499</v>
      </c>
      <c r="J67" s="7">
        <v>14</v>
      </c>
      <c r="K67" s="7">
        <v>9.7222222214400004E-4</v>
      </c>
      <c r="L67" s="7">
        <v>15.438452720641999</v>
      </c>
      <c r="M67" s="7">
        <v>195.87536621093699</v>
      </c>
      <c r="N67" s="7">
        <v>180.43691349029501</v>
      </c>
      <c r="O67" s="7">
        <v>105.519065788814</v>
      </c>
      <c r="P67" s="7">
        <v>60.684212440409397</v>
      </c>
      <c r="Q67" s="7">
        <v>1477.2669210433901</v>
      </c>
    </row>
    <row r="68" spans="1:17" x14ac:dyDescent="0.25">
      <c r="A68">
        <v>67</v>
      </c>
      <c r="B68" s="10">
        <v>14</v>
      </c>
      <c r="C68" s="10">
        <v>9.7222222214400004E-4</v>
      </c>
      <c r="D68" s="10">
        <v>3.1318329274654E-2</v>
      </c>
      <c r="E68" s="10">
        <v>2.3175563812255802</v>
      </c>
      <c r="F68" s="10">
        <v>2.2862380519509302</v>
      </c>
      <c r="G68" s="10">
        <v>0.35568673589399902</v>
      </c>
      <c r="H68" s="10">
        <v>0.56640888027671799</v>
      </c>
      <c r="I68" s="10">
        <v>4.97961430251598</v>
      </c>
      <c r="J68" s="7">
        <v>14</v>
      </c>
      <c r="K68" s="7">
        <v>9.7222222214400004E-4</v>
      </c>
      <c r="L68" s="7">
        <v>7.9801268875599005E-2</v>
      </c>
      <c r="M68" s="7">
        <v>5.9052939414978001</v>
      </c>
      <c r="N68" s="7">
        <v>5.8254926726222003</v>
      </c>
      <c r="O68" s="7">
        <v>0.90631440760833903</v>
      </c>
      <c r="P68" s="7">
        <v>1.44324900136599</v>
      </c>
      <c r="Q68" s="7">
        <v>12.6884017065167</v>
      </c>
    </row>
    <row r="69" spans="1:17" x14ac:dyDescent="0.25">
      <c r="A69">
        <v>68</v>
      </c>
      <c r="B69" s="10">
        <v>14</v>
      </c>
      <c r="C69" s="10">
        <v>9.7222222214400004E-4</v>
      </c>
      <c r="D69" s="10">
        <v>0.59504824876785301</v>
      </c>
      <c r="E69" s="10">
        <v>5.66861724853515</v>
      </c>
      <c r="F69" s="10">
        <v>5.0735689997672999</v>
      </c>
      <c r="G69" s="10">
        <v>2.84996794802802</v>
      </c>
      <c r="H69" s="10">
        <v>2.1464564141834401</v>
      </c>
      <c r="I69" s="10">
        <v>39.899551272392202</v>
      </c>
      <c r="J69" s="7">
        <v>14</v>
      </c>
      <c r="K69" s="7">
        <v>9.7222222214400004E-4</v>
      </c>
      <c r="L69" s="7">
        <v>1.51622402667999</v>
      </c>
      <c r="M69" s="7">
        <v>14.444028854370099</v>
      </c>
      <c r="N69" s="7">
        <v>12.9278048276901</v>
      </c>
      <c r="O69" s="7">
        <v>7.2619152579988704</v>
      </c>
      <c r="P69" s="7">
        <v>5.46931923242526</v>
      </c>
      <c r="Q69" s="7">
        <v>101.666813611984</v>
      </c>
    </row>
    <row r="70" spans="1:17" x14ac:dyDescent="0.25">
      <c r="A70">
        <v>69</v>
      </c>
      <c r="B70" s="10">
        <v>14</v>
      </c>
      <c r="C70" s="10">
        <v>9.7222222214400004E-4</v>
      </c>
      <c r="D70" s="10">
        <v>0.327253788709641</v>
      </c>
      <c r="E70" s="10">
        <v>50</v>
      </c>
      <c r="F70" s="10">
        <v>49.672746211290303</v>
      </c>
      <c r="G70" s="10">
        <v>6.8952130717890601</v>
      </c>
      <c r="H70" s="10">
        <v>12.2525961315191</v>
      </c>
      <c r="I70" s="10">
        <v>96.532983005046802</v>
      </c>
      <c r="J70" s="7">
        <v>14</v>
      </c>
      <c r="K70" s="7">
        <v>9.7222222214400004E-4</v>
      </c>
      <c r="L70" s="7">
        <v>0.241430044174194</v>
      </c>
      <c r="M70" s="7">
        <v>40.778141021728501</v>
      </c>
      <c r="N70" s="7">
        <v>40.5367109775543</v>
      </c>
      <c r="O70" s="7">
        <v>5.3875676585095196</v>
      </c>
      <c r="P70" s="7">
        <v>10.0164971483833</v>
      </c>
      <c r="Q70" s="7">
        <v>75.425947219133306</v>
      </c>
    </row>
    <row r="71" spans="1:17" x14ac:dyDescent="0.25">
      <c r="A71">
        <v>70</v>
      </c>
      <c r="B71" s="10">
        <v>15</v>
      </c>
      <c r="C71" s="10">
        <v>1.0416666665830001E-3</v>
      </c>
      <c r="D71" s="10">
        <v>0.250546634197235</v>
      </c>
      <c r="E71" s="10">
        <v>2.9126045703887899</v>
      </c>
      <c r="F71" s="10">
        <v>2.66205793619155</v>
      </c>
      <c r="G71" s="10">
        <v>0.85185855627059903</v>
      </c>
      <c r="H71" s="10">
        <v>0.99493096060437702</v>
      </c>
      <c r="I71" s="10">
        <v>12.7778783440589</v>
      </c>
      <c r="J71" s="7">
        <v>15</v>
      </c>
      <c r="K71" s="7">
        <v>1.0416666665830001E-3</v>
      </c>
      <c r="L71" s="7">
        <v>0.63841015100479104</v>
      </c>
      <c r="M71" s="7">
        <v>7.4215178489684996</v>
      </c>
      <c r="N71" s="7">
        <v>6.7831076979637102</v>
      </c>
      <c r="O71" s="7">
        <v>2.1705944498380001</v>
      </c>
      <c r="P71" s="7">
        <v>2.5351527735491501</v>
      </c>
      <c r="Q71" s="7">
        <v>32.558916747570002</v>
      </c>
    </row>
    <row r="72" spans="1:17" x14ac:dyDescent="0.25">
      <c r="A72">
        <v>71</v>
      </c>
      <c r="B72" s="10">
        <v>15</v>
      </c>
      <c r="C72" s="10">
        <v>1.0416666665830001E-3</v>
      </c>
      <c r="D72" s="10">
        <v>0</v>
      </c>
      <c r="E72" s="10">
        <v>4.1027011871337802</v>
      </c>
      <c r="F72" s="10">
        <v>4.1027011871337802</v>
      </c>
      <c r="G72" s="10">
        <v>0.69317901929219605</v>
      </c>
      <c r="H72" s="10">
        <v>1.09652126526168</v>
      </c>
      <c r="I72" s="10">
        <v>10.397685289382901</v>
      </c>
      <c r="J72" s="7">
        <v>15</v>
      </c>
      <c r="K72" s="7">
        <v>1.0416666665830001E-3</v>
      </c>
      <c r="L72" s="7">
        <v>0</v>
      </c>
      <c r="M72" s="7">
        <v>10.453966140746999</v>
      </c>
      <c r="N72" s="7">
        <v>10.453966140746999</v>
      </c>
      <c r="O72" s="7">
        <v>1.7662680705388301</v>
      </c>
      <c r="P72" s="7">
        <v>2.7940119819486999</v>
      </c>
      <c r="Q72" s="7">
        <v>26.494021058082499</v>
      </c>
    </row>
    <row r="73" spans="1:17" x14ac:dyDescent="0.25">
      <c r="A73">
        <v>72</v>
      </c>
      <c r="B73" s="10">
        <v>15</v>
      </c>
      <c r="C73" s="10">
        <v>1.0416666665830001E-3</v>
      </c>
      <c r="D73" s="10">
        <v>0.16362689435482</v>
      </c>
      <c r="E73" s="10">
        <v>4.7451801300048801</v>
      </c>
      <c r="F73" s="10">
        <v>4.5815532356500599</v>
      </c>
      <c r="G73" s="10">
        <v>1.1962944438060099</v>
      </c>
      <c r="H73" s="10">
        <v>1.1335908608895999</v>
      </c>
      <c r="I73" s="10">
        <v>17.944416657090098</v>
      </c>
      <c r="J73" s="7">
        <v>15</v>
      </c>
      <c r="K73" s="7">
        <v>1.0416666665830001E-3</v>
      </c>
      <c r="L73" s="7">
        <v>0.120715022087097</v>
      </c>
      <c r="M73" s="7">
        <v>3.5007357597350999</v>
      </c>
      <c r="N73" s="7">
        <v>3.3800207376480098</v>
      </c>
      <c r="O73" s="7">
        <v>0.88256094753742198</v>
      </c>
      <c r="P73" s="7">
        <v>0.83630166363870995</v>
      </c>
      <c r="Q73" s="7">
        <v>13.238414213061301</v>
      </c>
    </row>
    <row r="74" spans="1:17" x14ac:dyDescent="0.25">
      <c r="A74">
        <v>73</v>
      </c>
      <c r="B74" s="10">
        <v>15</v>
      </c>
      <c r="C74" s="10">
        <v>1.0416666665830001E-3</v>
      </c>
      <c r="D74" s="10">
        <v>0.34450161457061801</v>
      </c>
      <c r="E74" s="10">
        <v>9.1762704849243093</v>
      </c>
      <c r="F74" s="10">
        <v>8.8317688703536898</v>
      </c>
      <c r="G74" s="10">
        <v>2.8645831346511801</v>
      </c>
      <c r="H74" s="10">
        <v>2.1225993809214398</v>
      </c>
      <c r="I74" s="10">
        <v>42.968747019767697</v>
      </c>
      <c r="J74" s="7">
        <v>15</v>
      </c>
      <c r="K74" s="7">
        <v>1.0416666665830001E-3</v>
      </c>
      <c r="L74" s="7">
        <v>0.87781393527984597</v>
      </c>
      <c r="M74" s="7">
        <v>23.381771087646399</v>
      </c>
      <c r="N74" s="7">
        <v>22.503957152366599</v>
      </c>
      <c r="O74" s="7">
        <v>7.29915589491526</v>
      </c>
      <c r="P74" s="7">
        <v>5.40852983387399</v>
      </c>
      <c r="Q74" s="7">
        <v>109.487338423728</v>
      </c>
    </row>
    <row r="75" spans="1:17" x14ac:dyDescent="0.25">
      <c r="A75">
        <v>74</v>
      </c>
      <c r="B75" s="10">
        <v>14</v>
      </c>
      <c r="C75" s="10">
        <v>9.7222222214400004E-4</v>
      </c>
      <c r="D75" s="10">
        <v>0.56372994184493996</v>
      </c>
      <c r="E75" s="10">
        <v>3.3197429180145201</v>
      </c>
      <c r="F75" s="10">
        <v>2.75601297616958</v>
      </c>
      <c r="G75" s="10">
        <v>1.56367943542344</v>
      </c>
      <c r="H75" s="10">
        <v>0.96052745280834595</v>
      </c>
      <c r="I75" s="10">
        <v>21.8915120959281</v>
      </c>
      <c r="J75" s="7">
        <v>14</v>
      </c>
      <c r="K75" s="7">
        <v>9.7222222214400004E-4</v>
      </c>
      <c r="L75" s="7">
        <v>1.43642282485961</v>
      </c>
      <c r="M75" s="7">
        <v>8.4589338302612305</v>
      </c>
      <c r="N75" s="7">
        <v>7.0225110054016104</v>
      </c>
      <c r="O75" s="7">
        <v>3.9843632153102302</v>
      </c>
      <c r="P75" s="7">
        <v>2.4474903107374999</v>
      </c>
      <c r="Q75" s="7">
        <v>55.781085014343198</v>
      </c>
    </row>
    <row r="76" spans="1:17" x14ac:dyDescent="0.25">
      <c r="A76">
        <v>75</v>
      </c>
      <c r="B76" s="10">
        <v>14</v>
      </c>
      <c r="C76" s="10">
        <v>9.7222222214400004E-4</v>
      </c>
      <c r="D76" s="10">
        <v>8.1813447177410001E-2</v>
      </c>
      <c r="E76" s="10">
        <v>6.9268722534179599</v>
      </c>
      <c r="F76" s="10">
        <v>6.8450588062405497</v>
      </c>
      <c r="G76" s="10">
        <v>1.5242624793733801</v>
      </c>
      <c r="H76" s="10">
        <v>2.06581165487844</v>
      </c>
      <c r="I76" s="10">
        <v>21.339674711227399</v>
      </c>
      <c r="J76" s="7">
        <v>14</v>
      </c>
      <c r="K76" s="7">
        <v>9.7222222214400004E-4</v>
      </c>
      <c r="L76" s="7">
        <v>6.0357511043549E-2</v>
      </c>
      <c r="M76" s="7">
        <v>5.11026906967163</v>
      </c>
      <c r="N76" s="7">
        <v>5.0499115586280796</v>
      </c>
      <c r="O76" s="7">
        <v>1.12451791443995</v>
      </c>
      <c r="P76" s="7">
        <v>1.52404341206236</v>
      </c>
      <c r="Q76" s="7">
        <v>15.743250802159301</v>
      </c>
    </row>
    <row r="77" spans="1:17" x14ac:dyDescent="0.25">
      <c r="A77">
        <v>76</v>
      </c>
      <c r="B77" s="10">
        <v>15</v>
      </c>
      <c r="C77" s="10">
        <v>1.0416666665830001E-3</v>
      </c>
      <c r="D77" s="10">
        <v>0.59504824876785301</v>
      </c>
      <c r="E77" s="10">
        <v>7.4224438667297301</v>
      </c>
      <c r="F77" s="10">
        <v>6.82739561796188</v>
      </c>
      <c r="G77" s="10">
        <v>1.9125059723854001</v>
      </c>
      <c r="H77" s="10">
        <v>1.7566006038308299</v>
      </c>
      <c r="I77" s="10">
        <v>28.687589585781001</v>
      </c>
      <c r="J77" s="7">
        <v>15</v>
      </c>
      <c r="K77" s="7">
        <v>1.0416666665830001E-3</v>
      </c>
      <c r="L77" s="7">
        <v>1.51622402667999</v>
      </c>
      <c r="M77" s="7">
        <v>18.912900924682599</v>
      </c>
      <c r="N77" s="7">
        <v>17.3966768980026</v>
      </c>
      <c r="O77" s="7">
        <v>4.8731972614924102</v>
      </c>
      <c r="P77" s="7">
        <v>4.4759398930793903</v>
      </c>
      <c r="Q77" s="7">
        <v>73.097958922386098</v>
      </c>
    </row>
    <row r="78" spans="1:17" x14ac:dyDescent="0.25">
      <c r="A78">
        <v>77</v>
      </c>
      <c r="B78" s="10">
        <v>15</v>
      </c>
      <c r="C78" s="10">
        <v>1.0416666665830001E-3</v>
      </c>
      <c r="D78" s="10">
        <v>0.245440348982811</v>
      </c>
      <c r="E78" s="10">
        <v>2.8089284896850502</v>
      </c>
      <c r="F78" s="10">
        <v>2.5634881407022401</v>
      </c>
      <c r="G78" s="10">
        <v>0.78161537150541904</v>
      </c>
      <c r="H78" s="10">
        <v>0.80244609382916399</v>
      </c>
      <c r="I78" s="10">
        <v>11.724230572581201</v>
      </c>
      <c r="J78" s="7">
        <v>15</v>
      </c>
      <c r="K78" s="7">
        <v>1.0416666665830001E-3</v>
      </c>
      <c r="L78" s="7">
        <v>0.181072533130646</v>
      </c>
      <c r="M78" s="7">
        <v>2.0722744464874201</v>
      </c>
      <c r="N78" s="7">
        <v>1.8912019133567799</v>
      </c>
      <c r="O78" s="7">
        <v>0.66356762448946605</v>
      </c>
      <c r="P78" s="7">
        <v>0.66963358395240602</v>
      </c>
      <c r="Q78" s="7">
        <v>9.9535143673419899</v>
      </c>
    </row>
    <row r="79" spans="1:17" x14ac:dyDescent="0.25">
      <c r="A79">
        <v>78</v>
      </c>
      <c r="B79" s="10">
        <v>14</v>
      </c>
      <c r="C79" s="10">
        <v>9.7222222214400004E-4</v>
      </c>
      <c r="D79" s="10">
        <v>0.47724512219428999</v>
      </c>
      <c r="E79" s="10">
        <v>18.871635437011701</v>
      </c>
      <c r="F79" s="10">
        <v>18.3943903148174</v>
      </c>
      <c r="G79" s="10">
        <v>5.6461019281830103</v>
      </c>
      <c r="H79" s="10">
        <v>5.3351564190073901</v>
      </c>
      <c r="I79" s="10">
        <v>79.045426994562106</v>
      </c>
      <c r="J79" s="7">
        <v>14</v>
      </c>
      <c r="K79" s="7">
        <v>9.7222222214400004E-4</v>
      </c>
      <c r="L79" s="7">
        <v>0.352085471153259</v>
      </c>
      <c r="M79" s="7">
        <v>13.922466278076101</v>
      </c>
      <c r="N79" s="7">
        <v>13.5703808069229</v>
      </c>
      <c r="O79" s="7">
        <v>4.1653868662459503</v>
      </c>
      <c r="P79" s="7">
        <v>3.93598823043386</v>
      </c>
      <c r="Q79" s="7">
        <v>58.315416127443299</v>
      </c>
    </row>
    <row r="80" spans="1:17" x14ac:dyDescent="0.25">
      <c r="A80">
        <v>79</v>
      </c>
      <c r="B80" s="10">
        <v>14</v>
      </c>
      <c r="C80" s="10">
        <v>9.7222222214400004E-4</v>
      </c>
      <c r="D80" s="10">
        <v>0.17726247012615201</v>
      </c>
      <c r="E80" s="10">
        <v>12.2447462081909</v>
      </c>
      <c r="F80" s="10">
        <v>12.0674837380647</v>
      </c>
      <c r="G80" s="10">
        <v>3.25111060163804</v>
      </c>
      <c r="H80" s="10">
        <v>4.3144343591916599</v>
      </c>
      <c r="I80" s="10">
        <v>45.515548422932604</v>
      </c>
      <c r="J80" s="7">
        <v>14</v>
      </c>
      <c r="K80" s="7">
        <v>9.7222222214400004E-4</v>
      </c>
      <c r="L80" s="7">
        <v>0.13077460229396801</v>
      </c>
      <c r="M80" s="7">
        <v>9.03350734710693</v>
      </c>
      <c r="N80" s="7">
        <v>8.9027327448129601</v>
      </c>
      <c r="O80" s="7">
        <v>2.3984925406319699</v>
      </c>
      <c r="P80" s="7">
        <v>3.1829549082623099</v>
      </c>
      <c r="Q80" s="7">
        <v>33.578895568847599</v>
      </c>
    </row>
    <row r="81" spans="1:17" x14ac:dyDescent="0.25">
      <c r="A81">
        <v>80</v>
      </c>
      <c r="B81" s="10">
        <v>15</v>
      </c>
      <c r="C81" s="10">
        <v>1.0416666665830001E-3</v>
      </c>
      <c r="D81" s="10">
        <v>6.8177871406078006E-2</v>
      </c>
      <c r="E81" s="10">
        <v>4.4179263114929199</v>
      </c>
      <c r="F81" s="10">
        <v>4.3497484400868398</v>
      </c>
      <c r="G81" s="10">
        <v>0.91631063222885101</v>
      </c>
      <c r="H81" s="10">
        <v>1.09369665627934</v>
      </c>
      <c r="I81" s="10">
        <v>13.7446594834327</v>
      </c>
      <c r="J81" s="7">
        <v>15</v>
      </c>
      <c r="K81" s="7">
        <v>1.0416666665830001E-3</v>
      </c>
      <c r="L81" s="7">
        <v>5.0297927111387003E-2</v>
      </c>
      <c r="M81" s="7">
        <v>3.25930571556091</v>
      </c>
      <c r="N81" s="7">
        <v>3.2090077884495201</v>
      </c>
      <c r="O81" s="7">
        <v>0.676004129896561</v>
      </c>
      <c r="P81" s="7">
        <v>0.80686989936391196</v>
      </c>
      <c r="Q81" s="7">
        <v>10.1400619484484</v>
      </c>
    </row>
    <row r="82" spans="1:17" x14ac:dyDescent="0.25">
      <c r="A82">
        <v>81</v>
      </c>
      <c r="B82" s="10">
        <v>14</v>
      </c>
      <c r="C82" s="10">
        <v>9.7222222214400004E-4</v>
      </c>
      <c r="D82" s="10">
        <v>0.327253788709641</v>
      </c>
      <c r="E82" s="10">
        <v>10.6766548156738</v>
      </c>
      <c r="F82" s="10">
        <v>10.349401026964101</v>
      </c>
      <c r="G82" s="10">
        <v>1.5057570274387</v>
      </c>
      <c r="H82" s="10">
        <v>2.5513661286708098</v>
      </c>
      <c r="I82" s="10">
        <v>21.080598384141901</v>
      </c>
      <c r="J82" s="7">
        <v>14</v>
      </c>
      <c r="K82" s="7">
        <v>9.7222222214400004E-4</v>
      </c>
      <c r="L82" s="7">
        <v>0.241430044174194</v>
      </c>
      <c r="M82" s="7">
        <v>7.8766551017761204</v>
      </c>
      <c r="N82" s="7">
        <v>7.6352250576019198</v>
      </c>
      <c r="O82" s="7">
        <v>1.11086561637265</v>
      </c>
      <c r="P82" s="7">
        <v>1.8822591333057801</v>
      </c>
      <c r="Q82" s="7">
        <v>15.5521186292171</v>
      </c>
    </row>
    <row r="83" spans="1:17" x14ac:dyDescent="0.25">
      <c r="A83">
        <v>82</v>
      </c>
      <c r="B83" s="10">
        <v>14</v>
      </c>
      <c r="C83" s="10">
        <v>9.7222222214400004E-4</v>
      </c>
      <c r="D83" s="10">
        <v>0.54542297124862704</v>
      </c>
      <c r="E83" s="10">
        <v>2.2225987911224299</v>
      </c>
      <c r="F83" s="10">
        <v>1.67717581987381</v>
      </c>
      <c r="G83" s="10">
        <v>0.98370932681219903</v>
      </c>
      <c r="H83" s="10">
        <v>0.48628307397160703</v>
      </c>
      <c r="I83" s="10">
        <v>13.7719305753707</v>
      </c>
      <c r="J83" s="7">
        <v>14</v>
      </c>
      <c r="K83" s="7">
        <v>9.7222222214400004E-4</v>
      </c>
      <c r="L83" s="7">
        <v>0.40238341689109802</v>
      </c>
      <c r="M83" s="7">
        <v>1.6397123336791899</v>
      </c>
      <c r="N83" s="7">
        <v>1.2373289167881001</v>
      </c>
      <c r="O83" s="7">
        <v>0.72572721115180405</v>
      </c>
      <c r="P83" s="7">
        <v>0.35875316386724798</v>
      </c>
      <c r="Q83" s="7">
        <v>10.160180956125201</v>
      </c>
    </row>
    <row r="84" spans="1:17" x14ac:dyDescent="0.25">
      <c r="A84">
        <v>83</v>
      </c>
      <c r="B84" s="10">
        <v>14</v>
      </c>
      <c r="C84" s="10">
        <v>9.7222222214400004E-4</v>
      </c>
      <c r="D84" s="10">
        <v>0.36816051602363598</v>
      </c>
      <c r="E84" s="10">
        <v>4.8679003715515101</v>
      </c>
      <c r="F84" s="10">
        <v>4.4997398555278698</v>
      </c>
      <c r="G84" s="10">
        <v>1.05578309297561</v>
      </c>
      <c r="H84" s="10">
        <v>1.12317411726336</v>
      </c>
      <c r="I84" s="10">
        <v>14.7809633016586</v>
      </c>
      <c r="J84" s="7">
        <v>14</v>
      </c>
      <c r="K84" s="7">
        <v>9.7222222214400004E-4</v>
      </c>
      <c r="L84" s="7">
        <v>0.27160879969596902</v>
      </c>
      <c r="M84" s="7">
        <v>3.5912718772888099</v>
      </c>
      <c r="N84" s="7">
        <v>3.3196630775928502</v>
      </c>
      <c r="O84" s="7">
        <v>0.77889931201934803</v>
      </c>
      <c r="P84" s="7">
        <v>0.82861670754101902</v>
      </c>
      <c r="Q84" s="7">
        <v>10.904590368270799</v>
      </c>
    </row>
    <row r="85" spans="1:17" x14ac:dyDescent="0.25">
      <c r="A85">
        <v>84</v>
      </c>
      <c r="B85" s="10">
        <v>14</v>
      </c>
      <c r="C85" s="10">
        <v>9.7222222214400004E-4</v>
      </c>
      <c r="D85" s="10">
        <v>0.44222006201744102</v>
      </c>
      <c r="E85" s="10">
        <v>50</v>
      </c>
      <c r="F85" s="10">
        <v>49.557779937982502</v>
      </c>
      <c r="G85" s="10">
        <v>6.1222347042390197</v>
      </c>
      <c r="H85" s="10">
        <v>12.266580309906599</v>
      </c>
      <c r="I85" s="10">
        <v>85.711285859346305</v>
      </c>
      <c r="J85" s="7">
        <v>14</v>
      </c>
      <c r="K85" s="7">
        <v>9.7222222214400004E-4</v>
      </c>
      <c r="L85" s="7">
        <v>1.7320306971668999E-2</v>
      </c>
      <c r="M85" s="7">
        <v>3.9534170627593901</v>
      </c>
      <c r="N85" s="7">
        <v>3.9360967557877302</v>
      </c>
      <c r="O85" s="7">
        <v>1.60125046556017</v>
      </c>
      <c r="P85" s="7">
        <v>1.4055808671979699</v>
      </c>
      <c r="Q85" s="7">
        <v>22.417506517842401</v>
      </c>
    </row>
    <row r="86" spans="1:17" x14ac:dyDescent="0.25">
      <c r="A86">
        <v>85</v>
      </c>
      <c r="B86" s="10">
        <v>14</v>
      </c>
      <c r="C86" s="10">
        <v>9.7222222214400004E-4</v>
      </c>
      <c r="D86" s="10">
        <v>0.38915365934371898</v>
      </c>
      <c r="E86" s="10">
        <v>7.8892059326171804</v>
      </c>
      <c r="F86" s="10">
        <v>7.50005227327346</v>
      </c>
      <c r="G86" s="10">
        <v>2.8466337429625601</v>
      </c>
      <c r="H86" s="10">
        <v>2.1474179708335099</v>
      </c>
      <c r="I86" s="10">
        <v>39.852872401475899</v>
      </c>
      <c r="J86" s="7">
        <v>14</v>
      </c>
      <c r="K86" s="7">
        <v>9.7222222214400004E-4</v>
      </c>
      <c r="L86" s="7">
        <v>1.524187065661E-2</v>
      </c>
      <c r="M86" s="7">
        <v>0.30899429321289101</v>
      </c>
      <c r="N86" s="7">
        <v>0.29375242255628098</v>
      </c>
      <c r="O86" s="7">
        <v>0.111493294792516</v>
      </c>
      <c r="P86" s="7">
        <v>8.4107311644723001E-2</v>
      </c>
      <c r="Q86" s="7">
        <v>1.56090612709522</v>
      </c>
    </row>
    <row r="87" spans="1:17" x14ac:dyDescent="0.25">
      <c r="A87">
        <v>86</v>
      </c>
      <c r="B87" s="10">
        <v>15</v>
      </c>
      <c r="C87" s="10">
        <v>1.0416666665830001E-3</v>
      </c>
      <c r="D87" s="10">
        <v>0.22995443642139399</v>
      </c>
      <c r="E87" s="10">
        <v>2.4764323234558101</v>
      </c>
      <c r="F87" s="10">
        <v>2.24647788703441</v>
      </c>
      <c r="G87" s="10">
        <v>0.89269491136074097</v>
      </c>
      <c r="H87" s="10">
        <v>0.59035271958497804</v>
      </c>
      <c r="I87" s="10">
        <v>13.390423670411099</v>
      </c>
      <c r="J87" s="7">
        <v>15</v>
      </c>
      <c r="K87" s="7">
        <v>1.0416666665830001E-3</v>
      </c>
      <c r="L87" s="7">
        <v>9.0065598487849997E-3</v>
      </c>
      <c r="M87" s="7">
        <v>9.6993722021580006E-2</v>
      </c>
      <c r="N87" s="7">
        <v>8.7987162172793995E-2</v>
      </c>
      <c r="O87" s="7">
        <v>3.4963927542170002E-2</v>
      </c>
      <c r="P87" s="7">
        <v>2.3122177571930001E-2</v>
      </c>
      <c r="Q87" s="7">
        <v>0.524458913132548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UGA_pnts_buff2km_new</vt:lpstr>
      <vt:lpstr>UGA_pnts_buff2km_diss_new</vt:lpstr>
      <vt:lpstr>ZoanalSt_UGA_2km_Model_combine</vt:lpstr>
      <vt:lpstr>ZoanalSt_UGA_2km_Model_new</vt:lpstr>
      <vt:lpstr>ZoanalSt_UGA_2km_Model_diss_new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Hadewij Sint</cp:lastModifiedBy>
  <dcterms:created xsi:type="dcterms:W3CDTF">2020-12-11T12:24:22Z</dcterms:created>
  <dcterms:modified xsi:type="dcterms:W3CDTF">2020-12-14T14:55:43Z</dcterms:modified>
</cp:coreProperties>
</file>