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ndrew Mead\Jordana Rivero-Viera\GrazeMore\Data files for paper, June 2022\"/>
    </mc:Choice>
  </mc:AlternateContent>
  <xr:revisionPtr revIDLastSave="0" documentId="13_ncr:1_{93EDA65B-F62C-4112-B7F2-AA435BE5E85D}" xr6:coauthVersionLast="47" xr6:coauthVersionMax="47" xr10:uidLastSave="{00000000-0000-0000-0000-000000000000}"/>
  <bookViews>
    <workbookView xWindow="-26250" yWindow="945" windowWidth="21600" windowHeight="13050" xr2:uid="{3CEC0376-23E5-47C1-8A58-A38F7320AACC}"/>
  </bookViews>
  <sheets>
    <sheet name="Sheet 1" sheetId="1" r:id="rId1"/>
  </sheets>
  <externalReferences>
    <externalReference r:id="rId2"/>
    <externalReference r:id="rId3"/>
  </externalReferences>
  <definedNames>
    <definedName name="Low_BF">#REF!</definedName>
    <definedName name="SummaryHeader">[1]Summary!$I$3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9" i="1" l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B8" i="1"/>
  <c r="AA8" i="1"/>
  <c r="Z8" i="1"/>
  <c r="Y8" i="1"/>
  <c r="U8" i="1"/>
  <c r="T8" i="1"/>
  <c r="S8" i="1"/>
  <c r="R8" i="1"/>
  <c r="Q8" i="1"/>
  <c r="P8" i="1"/>
  <c r="L8" i="1"/>
  <c r="K8" i="1"/>
  <c r="J8" i="1"/>
  <c r="I8" i="1"/>
  <c r="H8" i="1"/>
  <c r="F8" i="1"/>
  <c r="E8" i="1"/>
  <c r="D8" i="1"/>
  <c r="C8" i="1"/>
  <c r="B8" i="1"/>
  <c r="A8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B7" i="1"/>
  <c r="AA7" i="1"/>
  <c r="Z7" i="1"/>
  <c r="Y7" i="1"/>
  <c r="U7" i="1"/>
  <c r="T7" i="1"/>
  <c r="S7" i="1"/>
  <c r="R7" i="1"/>
  <c r="Q7" i="1"/>
  <c r="P7" i="1"/>
  <c r="L7" i="1"/>
  <c r="K7" i="1"/>
  <c r="J7" i="1"/>
  <c r="I7" i="1"/>
  <c r="H7" i="1"/>
  <c r="F7" i="1"/>
  <c r="E7" i="1"/>
  <c r="D7" i="1"/>
  <c r="C7" i="1"/>
  <c r="B7" i="1"/>
  <c r="A7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B6" i="1"/>
  <c r="AA6" i="1"/>
  <c r="Z6" i="1"/>
  <c r="Y6" i="1"/>
  <c r="U6" i="1"/>
  <c r="T6" i="1"/>
  <c r="S6" i="1"/>
  <c r="R6" i="1"/>
  <c r="Q6" i="1"/>
  <c r="P6" i="1"/>
  <c r="L6" i="1"/>
  <c r="K6" i="1"/>
  <c r="J6" i="1"/>
  <c r="I6" i="1"/>
  <c r="H6" i="1"/>
  <c r="F6" i="1"/>
  <c r="E6" i="1"/>
  <c r="D6" i="1"/>
  <c r="C6" i="1"/>
  <c r="B6" i="1"/>
  <c r="A6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B5" i="1"/>
  <c r="AA5" i="1"/>
  <c r="Z5" i="1"/>
  <c r="Y5" i="1"/>
  <c r="U5" i="1"/>
  <c r="T5" i="1"/>
  <c r="S5" i="1"/>
  <c r="R5" i="1"/>
  <c r="Q5" i="1"/>
  <c r="P5" i="1"/>
  <c r="L5" i="1"/>
  <c r="K5" i="1"/>
  <c r="J5" i="1"/>
  <c r="I5" i="1"/>
  <c r="H5" i="1"/>
  <c r="F5" i="1"/>
  <c r="E5" i="1"/>
  <c r="D5" i="1"/>
  <c r="C5" i="1"/>
  <c r="B5" i="1"/>
  <c r="A5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B4" i="1"/>
  <c r="AA4" i="1"/>
  <c r="Z4" i="1"/>
  <c r="Y4" i="1"/>
  <c r="U4" i="1"/>
  <c r="T4" i="1"/>
  <c r="S4" i="1"/>
  <c r="R4" i="1"/>
  <c r="Q4" i="1"/>
  <c r="P4" i="1"/>
  <c r="L4" i="1"/>
  <c r="K4" i="1"/>
  <c r="J4" i="1"/>
  <c r="I4" i="1"/>
  <c r="H4" i="1"/>
  <c r="F4" i="1"/>
  <c r="E4" i="1"/>
  <c r="D4" i="1"/>
  <c r="C4" i="1"/>
  <c r="B4" i="1"/>
  <c r="A4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B3" i="1"/>
  <c r="AA3" i="1"/>
  <c r="Z3" i="1"/>
  <c r="Y3" i="1"/>
  <c r="U3" i="1"/>
  <c r="T3" i="1"/>
  <c r="S3" i="1"/>
  <c r="R3" i="1"/>
  <c r="Q3" i="1"/>
  <c r="P3" i="1"/>
  <c r="L3" i="1"/>
  <c r="K3" i="1"/>
  <c r="J3" i="1"/>
  <c r="I3" i="1"/>
  <c r="H3" i="1"/>
  <c r="F3" i="1"/>
  <c r="E3" i="1"/>
  <c r="D3" i="1"/>
  <c r="C3" i="1"/>
  <c r="B3" i="1"/>
  <c r="A3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B2" i="1"/>
  <c r="AA2" i="1"/>
  <c r="Z2" i="1"/>
  <c r="Y2" i="1"/>
  <c r="U2" i="1"/>
  <c r="T2" i="1"/>
  <c r="S2" i="1"/>
  <c r="R2" i="1"/>
  <c r="Q2" i="1"/>
  <c r="P2" i="1"/>
  <c r="L2" i="1"/>
  <c r="K2" i="1"/>
  <c r="J2" i="1"/>
  <c r="H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<sst xmlns="http://schemas.openxmlformats.org/spreadsheetml/2006/main" count="56" uniqueCount="54">
  <si>
    <t>Date</t>
  </si>
  <si>
    <t>Field Day</t>
  </si>
  <si>
    <t>Field Night</t>
  </si>
  <si>
    <t>Treatment</t>
  </si>
  <si>
    <t>Gate opened</t>
  </si>
  <si>
    <t>Primary_area_alloc_day</t>
  </si>
  <si>
    <t>secondary_area_alloc_day</t>
  </si>
  <si>
    <t>Backgrazing_day</t>
  </si>
  <si>
    <t>Graze_area_adjust_day</t>
  </si>
  <si>
    <t>Covers main_01_day</t>
  </si>
  <si>
    <t>Covers main_02_day</t>
  </si>
  <si>
    <t>Covers main_avg_day</t>
  </si>
  <si>
    <t>Covers_second_01_day</t>
  </si>
  <si>
    <t>Covers_second_02_day</t>
  </si>
  <si>
    <t>Covers_second_average</t>
  </si>
  <si>
    <t>Covers_backgrazing_01_day</t>
  </si>
  <si>
    <t>Covers_backgrazing_02_day</t>
  </si>
  <si>
    <t>Covers_backgrazing_avg_day</t>
  </si>
  <si>
    <t>Residuals main_01_day</t>
  </si>
  <si>
    <t>Residuals main_02_day</t>
  </si>
  <si>
    <t>Residuals main_avg_day</t>
  </si>
  <si>
    <t>Residuals_second_01_day</t>
  </si>
  <si>
    <t>Residuals_second_02_day</t>
  </si>
  <si>
    <t>Residuals_second_average</t>
  </si>
  <si>
    <t>Residuals_backgrazing_01_day</t>
  </si>
  <si>
    <t>Residuals_backgrazing_02_day</t>
  </si>
  <si>
    <t>Residuals_backgrazing_avg_day</t>
  </si>
  <si>
    <t>Intakes_main</t>
  </si>
  <si>
    <t>Intakes_secondary</t>
  </si>
  <si>
    <t>Intakes_backgrazing</t>
  </si>
  <si>
    <t>Intakes_day_total</t>
  </si>
  <si>
    <t>Group_size_day</t>
  </si>
  <si>
    <t>DM_Intake_cow_day</t>
  </si>
  <si>
    <t>Primary_area_alloc_night</t>
  </si>
  <si>
    <t>Backgrazing_night</t>
  </si>
  <si>
    <t>Graze_area_adjust_night</t>
  </si>
  <si>
    <t>Covers main_01_night</t>
  </si>
  <si>
    <t>Covers main_02_night</t>
  </si>
  <si>
    <t>Covers main_avg_night</t>
  </si>
  <si>
    <t>Covers_backgrazing_01_night</t>
  </si>
  <si>
    <t>Covers_backgrazing_02_night</t>
  </si>
  <si>
    <t>Covers_backgrazing_avg_night</t>
  </si>
  <si>
    <t>Residuals main_01_night</t>
  </si>
  <si>
    <t>Residuals main_02_night</t>
  </si>
  <si>
    <t>Residuals main_avg_night</t>
  </si>
  <si>
    <t>Residuals_backgrazing_01_night</t>
  </si>
  <si>
    <t>Residuals_backgrazing_02_night</t>
  </si>
  <si>
    <t>Residuals_backgrazing_avg_night</t>
  </si>
  <si>
    <t>Intakes_night_total</t>
  </si>
  <si>
    <t>Group_size_night</t>
  </si>
  <si>
    <t>DM_Intake_cow_night</t>
  </si>
  <si>
    <t>Group_size_24hr</t>
  </si>
  <si>
    <t>Intakes_24hr_group</t>
  </si>
  <si>
    <t>Intakes_24hr_cow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</si>
</sst>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textRotation="90"/>
    </xf>
    <xf numFmtId="0" fontId="0" fillId="2" borderId="0" xfId="0" applyFill="1" applyAlignment="1">
      <alignment textRotation="90"/>
    </xf>
    <xf numFmtId="0" fontId="0" fillId="3" borderId="0" xfId="0" applyFill="1" applyAlignment="1">
      <alignment textRotation="90"/>
    </xf>
    <xf numFmtId="0" fontId="0" fillId="4" borderId="0" xfId="0" applyFill="1" applyAlignment="1">
      <alignment textRotation="90"/>
    </xf>
    <xf numFmtId="0" fontId="0" fillId="5" borderId="0" xfId="0" applyFill="1" applyAlignment="1">
      <alignment textRotation="90"/>
    </xf>
    <xf numFmtId="0" fontId="0" fillId="0" borderId="0" xfId="0" applyAlignment="1">
      <alignment textRotation="90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20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C_data\GrazeMore\Farms2020\Vigar_Pomeroy_Farm\HPR_Vigar_Pomeroy_2Jun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drew%20Mead/Jordana%20Rivero-Viera/GrazeMore/Vigar_trial_log_14_Aug_data_extra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Zone"/>
      <sheetName val="Summary"/>
      <sheetName val="Group Summary"/>
      <sheetName val="Cow_performance"/>
      <sheetName val="Costings Data"/>
      <sheetName val="Culling Details"/>
      <sheetName val="Calving Pattern"/>
      <sheetName val="Cow Lists"/>
      <sheetName val="Financials"/>
      <sheetName val="Dry Length List"/>
      <sheetName val="ISI"/>
      <sheetName val="1st Service"/>
      <sheetName val="Concept Rate"/>
      <sheetName val="Monthly_sales"/>
      <sheetName val="HerdSize "/>
      <sheetName val="MCD + %dry"/>
      <sheetName val="Cow_yields"/>
      <sheetName val="High BF"/>
      <sheetName val="Fresh calvers"/>
      <sheetName val="Stale milkers"/>
      <sheetName val="Milk Composition"/>
      <sheetName val="SCC "/>
      <sheetName val="%cows over 200"/>
      <sheetName val="First infect"/>
      <sheetName val="Chronic SCC"/>
      <sheetName val="Lact Infect Rate"/>
      <sheetName val="DP Infect"/>
      <sheetName val="DP Cure"/>
      <sheetName val="DHIA Assess"/>
      <sheetName val="Calving Interval"/>
      <sheetName val="100d IC"/>
      <sheetName val="200d NIC"/>
      <sheetName val="Culling"/>
      <sheetName val="Heifer Culling"/>
      <sheetName val="U30d Culling"/>
      <sheetName val="Milk_Profile"/>
      <sheetName val="Culling_details"/>
      <sheetName val="Yield_Data"/>
      <sheetName val="Language sheet"/>
      <sheetName val="OutOfTank"/>
      <sheetName val="MY_Distribution"/>
      <sheetName val="Milk Comp by DIM"/>
      <sheetName val="Dry Off Planning"/>
      <sheetName val="MYbyMonth"/>
      <sheetName val="Herd Structure DIM"/>
      <sheetName val="Historic Declines"/>
      <sheetName val="Nutritional cow list"/>
      <sheetName val="SCC Cow List"/>
      <sheetName val="long CI List"/>
      <sheetName val="Calving Interval Distrib"/>
      <sheetName val="Lactation Curves"/>
      <sheetName val="Age Structure"/>
      <sheetName val="Yield by Age"/>
      <sheetName val="Declines by DIM"/>
      <sheetName val="AgeAtcalving"/>
      <sheetName val="Minigraphs"/>
    </sheetNames>
    <sheetDataSet>
      <sheetData sheetId="0"/>
      <sheetData sheetId="1">
        <row r="3">
          <cell r="H3">
            <v>43984</v>
          </cell>
          <cell r="I3" t="str">
            <v>J H  Vigar &amp; Son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ummary"/>
      <sheetName val="Summary"/>
      <sheetName val="Lactation Curves"/>
      <sheetName val="Gate opening times"/>
      <sheetName val="Collar IDs"/>
      <sheetName val="Milk production"/>
      <sheetName val="Highs THI24hr"/>
      <sheetName val="Daily Details"/>
      <sheetName val="Days_Summarised"/>
      <sheetName val="For Genstat"/>
      <sheetName val="4 Aug"/>
      <sheetName val="5 Aug"/>
      <sheetName val="6 Aug"/>
      <sheetName val="7 Aug"/>
      <sheetName val="8Aug"/>
      <sheetName val="9Aug"/>
      <sheetName val="10Aug"/>
      <sheetName val="11 Aug"/>
      <sheetName val="12 Aug"/>
      <sheetName val="13 Aug"/>
      <sheetName val="14 Aug"/>
      <sheetName val="15 Aug"/>
      <sheetName val="16 Aug"/>
      <sheetName val="17 Aug"/>
      <sheetName val="18 Aug"/>
      <sheetName val="19 Aug"/>
      <sheetName val="20 Aug"/>
      <sheetName val="21 Aug"/>
      <sheetName val="GrazeMore Grazing"/>
      <sheetName val="Conventional Graz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A2">
            <v>44047</v>
          </cell>
        </row>
        <row r="4">
          <cell r="AA4" t="str">
            <v>West Field</v>
          </cell>
        </row>
        <row r="5">
          <cell r="AA5" t="str">
            <v>West Field</v>
          </cell>
        </row>
        <row r="6">
          <cell r="AA6" t="str">
            <v>Control</v>
          </cell>
        </row>
        <row r="8">
          <cell r="AA8">
            <v>0</v>
          </cell>
        </row>
        <row r="10">
          <cell r="AA10">
            <v>15000</v>
          </cell>
        </row>
        <row r="12">
          <cell r="AA12">
            <v>0</v>
          </cell>
        </row>
        <row r="14">
          <cell r="AA14">
            <v>3244</v>
          </cell>
        </row>
        <row r="15">
          <cell r="AA15">
            <v>3342</v>
          </cell>
        </row>
        <row r="16">
          <cell r="AA16">
            <v>3293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1858</v>
          </cell>
        </row>
        <row r="24">
          <cell r="AA24">
            <v>1816</v>
          </cell>
        </row>
        <row r="25">
          <cell r="AA25">
            <v>1837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2184</v>
          </cell>
        </row>
        <row r="34">
          <cell r="AA34">
            <v>0</v>
          </cell>
        </row>
        <row r="35">
          <cell r="AA35">
            <v>2184</v>
          </cell>
        </row>
        <row r="36">
          <cell r="AA36">
            <v>195</v>
          </cell>
        </row>
        <row r="37">
          <cell r="AA37">
            <v>11.2</v>
          </cell>
        </row>
        <row r="39">
          <cell r="AA39">
            <v>15000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3244</v>
          </cell>
        </row>
        <row r="43">
          <cell r="AA43">
            <v>3342</v>
          </cell>
        </row>
        <row r="44">
          <cell r="AA44">
            <v>3293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1508</v>
          </cell>
        </row>
        <row r="49">
          <cell r="AA49">
            <v>1858</v>
          </cell>
        </row>
        <row r="50">
          <cell r="AA50">
            <v>1683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2415</v>
          </cell>
        </row>
        <row r="55">
          <cell r="AA55">
            <v>0</v>
          </cell>
        </row>
        <row r="56">
          <cell r="AA56">
            <v>2415</v>
          </cell>
        </row>
        <row r="57">
          <cell r="AA57">
            <v>195</v>
          </cell>
        </row>
        <row r="58">
          <cell r="AA58">
            <v>12.384615384615385</v>
          </cell>
        </row>
        <row r="60">
          <cell r="AA60">
            <v>195</v>
          </cell>
        </row>
        <row r="61">
          <cell r="AA61">
            <v>4599</v>
          </cell>
        </row>
        <row r="62">
          <cell r="AA62">
            <v>23.584615384615383</v>
          </cell>
        </row>
      </sheetData>
      <sheetData sheetId="11">
        <row r="2">
          <cell r="AA2">
            <v>44048</v>
          </cell>
        </row>
        <row r="4">
          <cell r="AA4" t="str">
            <v>West field</v>
          </cell>
        </row>
        <row r="5">
          <cell r="AA5" t="str">
            <v>West field</v>
          </cell>
        </row>
        <row r="6">
          <cell r="AA6" t="str">
            <v>Control</v>
          </cell>
        </row>
        <row r="8">
          <cell r="AA8">
            <v>0</v>
          </cell>
        </row>
        <row r="10">
          <cell r="AA10">
            <v>15200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3244</v>
          </cell>
        </row>
        <row r="15">
          <cell r="AA15">
            <v>3342</v>
          </cell>
        </row>
        <row r="16">
          <cell r="AA16">
            <v>3293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1984</v>
          </cell>
        </row>
        <row r="24">
          <cell r="AA24">
            <v>1914</v>
          </cell>
        </row>
        <row r="25">
          <cell r="AA25">
            <v>1949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2042.88</v>
          </cell>
        </row>
        <row r="34">
          <cell r="AA34">
            <v>0</v>
          </cell>
        </row>
        <row r="35">
          <cell r="AA35">
            <v>2042.88</v>
          </cell>
        </row>
        <row r="36">
          <cell r="AA36">
            <v>196</v>
          </cell>
        </row>
        <row r="37">
          <cell r="AA37">
            <v>10.422857142857143</v>
          </cell>
        </row>
        <row r="39">
          <cell r="AA39">
            <v>13800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2936</v>
          </cell>
        </row>
        <row r="43">
          <cell r="AA43">
            <v>2824</v>
          </cell>
        </row>
        <row r="44">
          <cell r="AA44">
            <v>2880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1760</v>
          </cell>
        </row>
        <row r="49">
          <cell r="AA49">
            <v>1732</v>
          </cell>
        </row>
        <row r="50">
          <cell r="AA50">
            <v>1746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1564.9199999999998</v>
          </cell>
        </row>
        <row r="55">
          <cell r="AA55">
            <v>0</v>
          </cell>
        </row>
        <row r="56">
          <cell r="AA56">
            <v>1564.9199999999998</v>
          </cell>
        </row>
        <row r="57">
          <cell r="AA57">
            <v>196</v>
          </cell>
        </row>
        <row r="58">
          <cell r="AA58">
            <v>7.9842857142857131</v>
          </cell>
        </row>
        <row r="60">
          <cell r="AA60">
            <v>196</v>
          </cell>
        </row>
        <row r="61">
          <cell r="AA61">
            <v>3607.8</v>
          </cell>
        </row>
        <row r="62">
          <cell r="AA62">
            <v>18.407142857142858</v>
          </cell>
        </row>
      </sheetData>
      <sheetData sheetId="12">
        <row r="2">
          <cell r="AA2">
            <v>44049</v>
          </cell>
        </row>
        <row r="4">
          <cell r="AA4" t="str">
            <v>Wood Ground 1</v>
          </cell>
        </row>
        <row r="5">
          <cell r="AA5" t="str">
            <v>Wood Ground 1</v>
          </cell>
        </row>
        <row r="6">
          <cell r="AA6" t="str">
            <v>Control</v>
          </cell>
        </row>
        <row r="8">
          <cell r="AA8">
            <v>0</v>
          </cell>
        </row>
        <row r="10">
          <cell r="AA10">
            <v>18000</v>
          </cell>
        </row>
        <row r="12">
          <cell r="AA12">
            <v>0</v>
          </cell>
        </row>
        <row r="13">
          <cell r="AA13">
            <v>0.85</v>
          </cell>
        </row>
        <row r="14">
          <cell r="AA14">
            <v>3230</v>
          </cell>
        </row>
        <row r="15">
          <cell r="AA15">
            <v>2908</v>
          </cell>
        </row>
        <row r="16">
          <cell r="AA16">
            <v>3069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1886</v>
          </cell>
        </row>
        <row r="24">
          <cell r="AA24">
            <v>1774</v>
          </cell>
        </row>
        <row r="25">
          <cell r="AA25">
            <v>1830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1895.67</v>
          </cell>
        </row>
        <row r="34">
          <cell r="AA34">
            <v>0</v>
          </cell>
        </row>
        <row r="35">
          <cell r="AA35">
            <v>1895.67</v>
          </cell>
        </row>
        <row r="36">
          <cell r="AA36">
            <v>196</v>
          </cell>
        </row>
        <row r="37">
          <cell r="AA37">
            <v>9.6717857142857149</v>
          </cell>
        </row>
        <row r="39">
          <cell r="AA39">
            <v>12700</v>
          </cell>
        </row>
        <row r="40">
          <cell r="AA40">
            <v>0</v>
          </cell>
        </row>
        <row r="41">
          <cell r="AA41">
            <v>0.85</v>
          </cell>
        </row>
        <row r="42">
          <cell r="AA42">
            <v>3230</v>
          </cell>
        </row>
        <row r="43">
          <cell r="AA43">
            <v>2908</v>
          </cell>
        </row>
        <row r="44">
          <cell r="AA44">
            <v>3069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2028</v>
          </cell>
        </row>
        <row r="49">
          <cell r="AA49">
            <v>1886</v>
          </cell>
        </row>
        <row r="50">
          <cell r="AA50">
            <v>1957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1200.404</v>
          </cell>
        </row>
        <row r="55">
          <cell r="AA55">
            <v>0</v>
          </cell>
        </row>
        <row r="56">
          <cell r="AA56">
            <v>1200.404</v>
          </cell>
        </row>
        <row r="57">
          <cell r="AA57">
            <v>196</v>
          </cell>
        </row>
        <row r="58">
          <cell r="AA58">
            <v>6.1245102040816324</v>
          </cell>
        </row>
        <row r="60">
          <cell r="AA60">
            <v>196</v>
          </cell>
        </row>
        <row r="61">
          <cell r="AA61">
            <v>3096.0740000000001</v>
          </cell>
        </row>
        <row r="62">
          <cell r="AA62">
            <v>15.796295918367347</v>
          </cell>
        </row>
      </sheetData>
      <sheetData sheetId="13">
        <row r="2">
          <cell r="AA2">
            <v>44050</v>
          </cell>
        </row>
        <row r="4">
          <cell r="AA4" t="str">
            <v>Wood Grounds 3</v>
          </cell>
        </row>
        <row r="5">
          <cell r="AA5" t="str">
            <v>Wood Grounds 3</v>
          </cell>
        </row>
        <row r="6">
          <cell r="AA6" t="str">
            <v>Control</v>
          </cell>
        </row>
        <row r="8">
          <cell r="AA8">
            <v>0</v>
          </cell>
        </row>
        <row r="10">
          <cell r="AA10">
            <v>14910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2866</v>
          </cell>
        </row>
        <row r="15">
          <cell r="AA15">
            <v>2894</v>
          </cell>
        </row>
        <row r="16">
          <cell r="AA16">
            <v>2880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1844</v>
          </cell>
        </row>
        <row r="24">
          <cell r="AA24">
            <v>1956</v>
          </cell>
        </row>
        <row r="25">
          <cell r="AA25">
            <v>1900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1461.18</v>
          </cell>
        </row>
        <row r="34">
          <cell r="AA34">
            <v>0</v>
          </cell>
        </row>
        <row r="35">
          <cell r="AA35">
            <v>1461.18</v>
          </cell>
        </row>
        <row r="36">
          <cell r="AA36">
            <v>196</v>
          </cell>
        </row>
        <row r="37">
          <cell r="AA37">
            <v>7.4550000000000001</v>
          </cell>
        </row>
        <row r="39">
          <cell r="AA39">
            <v>13590</v>
          </cell>
        </row>
        <row r="40">
          <cell r="AA40">
            <v>14910</v>
          </cell>
        </row>
        <row r="41">
          <cell r="AA41">
            <v>1</v>
          </cell>
        </row>
        <row r="42">
          <cell r="AA42">
            <v>2866</v>
          </cell>
        </row>
        <row r="43">
          <cell r="AA43">
            <v>2894</v>
          </cell>
        </row>
        <row r="44">
          <cell r="AA44">
            <v>2880</v>
          </cell>
        </row>
        <row r="45">
          <cell r="AA45">
            <v>1844</v>
          </cell>
        </row>
        <row r="46">
          <cell r="AA46">
            <v>1956</v>
          </cell>
        </row>
        <row r="47">
          <cell r="AA47">
            <v>1900</v>
          </cell>
        </row>
        <row r="48">
          <cell r="AA48">
            <v>2012</v>
          </cell>
        </row>
        <row r="49">
          <cell r="AA49">
            <v>1970</v>
          </cell>
        </row>
        <row r="50">
          <cell r="AA50">
            <v>1991</v>
          </cell>
        </row>
        <row r="51">
          <cell r="AA51">
            <v>1984</v>
          </cell>
        </row>
        <row r="52">
          <cell r="AA52">
            <v>1970</v>
          </cell>
        </row>
        <row r="53">
          <cell r="AA53">
            <v>1977</v>
          </cell>
        </row>
        <row r="54">
          <cell r="AA54">
            <v>1208.1510000000001</v>
          </cell>
        </row>
        <row r="55">
          <cell r="AA55">
            <v>0</v>
          </cell>
        </row>
        <row r="56">
          <cell r="AA56">
            <v>1208.1510000000001</v>
          </cell>
        </row>
        <row r="57">
          <cell r="AA57">
            <v>196</v>
          </cell>
        </row>
        <row r="58">
          <cell r="AA58">
            <v>6.1640357142857143</v>
          </cell>
        </row>
        <row r="60">
          <cell r="AA60">
            <v>196</v>
          </cell>
        </row>
        <row r="61">
          <cell r="AA61">
            <v>2669.3310000000001</v>
          </cell>
        </row>
        <row r="62">
          <cell r="AA62">
            <v>13.619035714285715</v>
          </cell>
        </row>
      </sheetData>
      <sheetData sheetId="14">
        <row r="2">
          <cell r="AA2">
            <v>44051</v>
          </cell>
        </row>
        <row r="4">
          <cell r="AA4" t="str">
            <v>Big 1</v>
          </cell>
        </row>
        <row r="5">
          <cell r="AA5" t="str">
            <v>Big 1</v>
          </cell>
        </row>
        <row r="6">
          <cell r="AA6" t="str">
            <v>Control</v>
          </cell>
        </row>
        <row r="8">
          <cell r="AA8">
            <v>0</v>
          </cell>
        </row>
        <row r="10">
          <cell r="AA10">
            <v>23520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3412</v>
          </cell>
        </row>
        <row r="15">
          <cell r="AA15">
            <v>3286</v>
          </cell>
        </row>
        <row r="16">
          <cell r="AA16">
            <v>3349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2096</v>
          </cell>
        </row>
        <row r="24">
          <cell r="AA24">
            <v>2250</v>
          </cell>
        </row>
        <row r="25">
          <cell r="AA25">
            <v>2173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2765.9519999999998</v>
          </cell>
        </row>
        <row r="34">
          <cell r="AA34">
            <v>0</v>
          </cell>
        </row>
        <row r="35">
          <cell r="AA35">
            <v>2765.9519999999998</v>
          </cell>
        </row>
        <row r="36">
          <cell r="AA36">
            <v>196</v>
          </cell>
        </row>
        <row r="37">
          <cell r="AA37">
            <v>14.111999999999998</v>
          </cell>
        </row>
        <row r="39">
          <cell r="AA39">
            <v>12930</v>
          </cell>
        </row>
        <row r="40">
          <cell r="AA40">
            <v>23520</v>
          </cell>
        </row>
        <row r="41">
          <cell r="AA41">
            <v>1</v>
          </cell>
        </row>
        <row r="42">
          <cell r="AA42">
            <v>3412</v>
          </cell>
        </row>
        <row r="43">
          <cell r="AA43">
            <v>3286</v>
          </cell>
        </row>
        <row r="44">
          <cell r="AA44">
            <v>3349</v>
          </cell>
        </row>
        <row r="45">
          <cell r="AA45">
            <v>2096</v>
          </cell>
        </row>
        <row r="46">
          <cell r="AA46">
            <v>2250</v>
          </cell>
        </row>
        <row r="47">
          <cell r="AA47">
            <v>2173</v>
          </cell>
        </row>
        <row r="48">
          <cell r="AA48">
            <v>2040</v>
          </cell>
        </row>
        <row r="49">
          <cell r="AA49">
            <v>1970</v>
          </cell>
        </row>
        <row r="50">
          <cell r="AA50">
            <v>2005</v>
          </cell>
        </row>
        <row r="51">
          <cell r="AA51">
            <v>2208</v>
          </cell>
        </row>
        <row r="52">
          <cell r="AA52">
            <v>2194</v>
          </cell>
        </row>
        <row r="53">
          <cell r="AA53">
            <v>2201</v>
          </cell>
        </row>
        <row r="54">
          <cell r="AA54">
            <v>1737.7919999999999</v>
          </cell>
        </row>
        <row r="55">
          <cell r="AA55">
            <v>0</v>
          </cell>
        </row>
        <row r="56">
          <cell r="AA56">
            <v>1737.7919999999999</v>
          </cell>
        </row>
        <row r="57">
          <cell r="AA57">
            <v>196</v>
          </cell>
        </row>
        <row r="58">
          <cell r="AA58">
            <v>8.8662857142857145</v>
          </cell>
        </row>
        <row r="60">
          <cell r="AA60">
            <v>196</v>
          </cell>
        </row>
        <row r="61">
          <cell r="AA61">
            <v>4503.7439999999997</v>
          </cell>
        </row>
        <row r="62">
          <cell r="AA62">
            <v>22.978285714285711</v>
          </cell>
        </row>
      </sheetData>
      <sheetData sheetId="15">
        <row r="2">
          <cell r="AA2">
            <v>44052</v>
          </cell>
        </row>
        <row r="4">
          <cell r="AA4" t="str">
            <v>Spring Dean 2</v>
          </cell>
        </row>
        <row r="5">
          <cell r="AA5" t="str">
            <v>Poor Ground 2</v>
          </cell>
        </row>
        <row r="6">
          <cell r="AA6" t="str">
            <v>Control</v>
          </cell>
        </row>
        <row r="8">
          <cell r="AA8">
            <v>0</v>
          </cell>
        </row>
        <row r="10">
          <cell r="AA10">
            <v>17600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2702</v>
          </cell>
        </row>
        <row r="15">
          <cell r="AA15">
            <v>2702</v>
          </cell>
        </row>
        <row r="16">
          <cell r="AA16">
            <v>2702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1802</v>
          </cell>
        </row>
        <row r="24">
          <cell r="AA24">
            <v>2096</v>
          </cell>
        </row>
        <row r="25">
          <cell r="AA25">
            <v>1949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1325.28</v>
          </cell>
        </row>
        <row r="34">
          <cell r="AA34">
            <v>0</v>
          </cell>
        </row>
        <row r="35">
          <cell r="AA35">
            <v>1325.28</v>
          </cell>
        </row>
        <row r="36">
          <cell r="AA36">
            <v>196</v>
          </cell>
        </row>
        <row r="37">
          <cell r="AA37">
            <v>6.7616326530612243</v>
          </cell>
        </row>
        <row r="39">
          <cell r="AA39">
            <v>28190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3062</v>
          </cell>
        </row>
        <row r="43">
          <cell r="AA43">
            <v>2908</v>
          </cell>
        </row>
        <row r="44">
          <cell r="AA44">
            <v>2985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2194</v>
          </cell>
        </row>
        <row r="49">
          <cell r="AA49">
            <v>2488</v>
          </cell>
        </row>
        <row r="50">
          <cell r="AA50">
            <v>2341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1815.4359999999999</v>
          </cell>
        </row>
        <row r="55">
          <cell r="AA55">
            <v>0</v>
          </cell>
        </row>
        <row r="56">
          <cell r="AA56">
            <v>1815.4359999999999</v>
          </cell>
        </row>
        <row r="57">
          <cell r="AA57">
            <v>196</v>
          </cell>
        </row>
        <row r="58">
          <cell r="AA58">
            <v>9.2624285714285719</v>
          </cell>
        </row>
        <row r="60">
          <cell r="AA60">
            <v>196</v>
          </cell>
        </row>
        <row r="61">
          <cell r="AA61">
            <v>3140.7159999999999</v>
          </cell>
        </row>
        <row r="62">
          <cell r="AA62">
            <v>16.024061224489795</v>
          </cell>
        </row>
      </sheetData>
      <sheetData sheetId="16">
        <row r="2">
          <cell r="AA2">
            <v>44053</v>
          </cell>
        </row>
        <row r="4">
          <cell r="AA4" t="str">
            <v>Spring Dean 2</v>
          </cell>
        </row>
        <row r="5">
          <cell r="AA5" t="str">
            <v>Oxon Leas 1</v>
          </cell>
        </row>
        <row r="6">
          <cell r="AA6" t="str">
            <v>Control</v>
          </cell>
        </row>
        <row r="8">
          <cell r="AA8">
            <v>0</v>
          </cell>
        </row>
        <row r="10">
          <cell r="AA10">
            <v>12790</v>
          </cell>
        </row>
        <row r="12">
          <cell r="AA12">
            <v>17600</v>
          </cell>
        </row>
        <row r="13">
          <cell r="AA13">
            <v>1</v>
          </cell>
        </row>
        <row r="14">
          <cell r="AA14">
            <v>2702</v>
          </cell>
        </row>
        <row r="15">
          <cell r="AA15">
            <v>2702</v>
          </cell>
        </row>
        <row r="16">
          <cell r="AA16">
            <v>2702</v>
          </cell>
        </row>
        <row r="20">
          <cell r="AA20">
            <v>1802</v>
          </cell>
        </row>
        <row r="21">
          <cell r="AA21">
            <v>2096</v>
          </cell>
        </row>
        <row r="22">
          <cell r="AA22">
            <v>1949</v>
          </cell>
        </row>
        <row r="23">
          <cell r="AA23">
            <v>2306</v>
          </cell>
        </row>
        <row r="24">
          <cell r="AA24">
            <v>2124</v>
          </cell>
        </row>
        <row r="25">
          <cell r="AA25">
            <v>2215</v>
          </cell>
        </row>
        <row r="29">
          <cell r="AA29">
            <v>1830</v>
          </cell>
        </row>
        <row r="30">
          <cell r="AA30">
            <v>1984</v>
          </cell>
        </row>
        <row r="31">
          <cell r="AA31">
            <v>1907</v>
          </cell>
        </row>
        <row r="32">
          <cell r="AA32">
            <v>622.87299999999993</v>
          </cell>
        </row>
        <row r="34">
          <cell r="AA34">
            <v>73.92</v>
          </cell>
        </row>
        <row r="35">
          <cell r="AA35">
            <v>696.79299999999989</v>
          </cell>
        </row>
        <row r="36">
          <cell r="AA36">
            <v>196</v>
          </cell>
        </row>
        <row r="37">
          <cell r="AA37">
            <v>3.5550663265306115</v>
          </cell>
        </row>
        <row r="39">
          <cell r="AA39">
            <v>16000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2460</v>
          </cell>
        </row>
        <row r="43">
          <cell r="AA43">
            <v>2586</v>
          </cell>
        </row>
        <row r="44">
          <cell r="AA44">
            <v>2523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1830</v>
          </cell>
        </row>
        <row r="49">
          <cell r="AA49">
            <v>1998</v>
          </cell>
        </row>
        <row r="50">
          <cell r="AA50">
            <v>1914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974.40000000000009</v>
          </cell>
        </row>
        <row r="55">
          <cell r="AA55">
            <v>0</v>
          </cell>
        </row>
        <row r="56">
          <cell r="AA56">
            <v>974.40000000000009</v>
          </cell>
        </row>
        <row r="57">
          <cell r="AA57">
            <v>196</v>
          </cell>
        </row>
        <row r="58">
          <cell r="AA58">
            <v>4.9714285714285715</v>
          </cell>
        </row>
        <row r="60">
          <cell r="AA60">
            <v>196</v>
          </cell>
        </row>
        <row r="61">
          <cell r="AA61">
            <v>1671.193</v>
          </cell>
        </row>
        <row r="62">
          <cell r="AA62">
            <v>8.5264948979591821</v>
          </cell>
        </row>
      </sheetData>
      <sheetData sheetId="17">
        <row r="2">
          <cell r="AA2">
            <v>44054</v>
          </cell>
        </row>
        <row r="4">
          <cell r="AA4" t="str">
            <v>Oxon Leas 1+2</v>
          </cell>
        </row>
        <row r="5">
          <cell r="AA5" t="str">
            <v>Oxon Leas 2</v>
          </cell>
        </row>
        <row r="6">
          <cell r="AA6" t="str">
            <v>GrazeMore</v>
          </cell>
        </row>
        <row r="8">
          <cell r="AA8">
            <v>0.4375</v>
          </cell>
        </row>
        <row r="10">
          <cell r="AA10">
            <v>14000</v>
          </cell>
        </row>
        <row r="11">
          <cell r="AA11">
            <v>4000</v>
          </cell>
        </row>
        <row r="12">
          <cell r="AA12">
            <v>16000</v>
          </cell>
        </row>
        <row r="13">
          <cell r="AA13">
            <v>1</v>
          </cell>
        </row>
        <row r="14">
          <cell r="AA14">
            <v>2460</v>
          </cell>
        </row>
        <row r="15">
          <cell r="AA15">
            <v>2586</v>
          </cell>
        </row>
        <row r="16">
          <cell r="AA16">
            <v>2523</v>
          </cell>
        </row>
        <row r="17">
          <cell r="AA17">
            <v>2950</v>
          </cell>
        </row>
        <row r="18">
          <cell r="AA18">
            <v>2572</v>
          </cell>
        </row>
        <row r="19">
          <cell r="AA19">
            <v>2761</v>
          </cell>
        </row>
        <row r="20">
          <cell r="AA20">
            <v>1830</v>
          </cell>
        </row>
        <row r="21">
          <cell r="AA21">
            <v>1998</v>
          </cell>
        </row>
        <row r="22">
          <cell r="AA22">
            <v>1914</v>
          </cell>
        </row>
        <row r="23">
          <cell r="AA23">
            <v>2050</v>
          </cell>
        </row>
        <row r="24">
          <cell r="AA24">
            <v>1956</v>
          </cell>
        </row>
        <row r="25">
          <cell r="AA25">
            <v>2003</v>
          </cell>
        </row>
        <row r="26">
          <cell r="AA26">
            <v>1970</v>
          </cell>
        </row>
        <row r="27">
          <cell r="AA27">
            <v>2082</v>
          </cell>
        </row>
        <row r="28">
          <cell r="AA28">
            <v>2026</v>
          </cell>
        </row>
        <row r="29">
          <cell r="AA29">
            <v>1900</v>
          </cell>
        </row>
        <row r="30">
          <cell r="AA30">
            <v>1830</v>
          </cell>
        </row>
        <row r="31">
          <cell r="AA31">
            <v>1865</v>
          </cell>
        </row>
        <row r="32">
          <cell r="AA32">
            <v>728</v>
          </cell>
        </row>
        <row r="33">
          <cell r="AA33">
            <v>294</v>
          </cell>
        </row>
        <row r="34">
          <cell r="AA34">
            <v>78.400000000000006</v>
          </cell>
        </row>
        <row r="35">
          <cell r="AA35">
            <v>1100.4000000000001</v>
          </cell>
        </row>
        <row r="36">
          <cell r="AA36">
            <v>196</v>
          </cell>
        </row>
        <row r="37">
          <cell r="AA37">
            <v>5.6142857142857148</v>
          </cell>
        </row>
        <row r="39">
          <cell r="AA39">
            <v>14060</v>
          </cell>
        </row>
        <row r="40">
          <cell r="AA40">
            <v>4000</v>
          </cell>
        </row>
        <row r="41">
          <cell r="AA41">
            <v>1</v>
          </cell>
        </row>
        <row r="42">
          <cell r="AA42">
            <v>2838</v>
          </cell>
        </row>
        <row r="43">
          <cell r="AA43">
            <v>2754</v>
          </cell>
        </row>
        <row r="44">
          <cell r="AA44">
            <v>2796</v>
          </cell>
        </row>
        <row r="45">
          <cell r="AA45">
            <v>1970</v>
          </cell>
        </row>
        <row r="46">
          <cell r="AA46">
            <v>2082</v>
          </cell>
        </row>
        <row r="47">
          <cell r="AA47">
            <v>2026</v>
          </cell>
        </row>
        <row r="48">
          <cell r="AA48">
            <v>1886</v>
          </cell>
        </row>
        <row r="49">
          <cell r="AA49">
            <v>1970</v>
          </cell>
        </row>
        <row r="50">
          <cell r="AA50">
            <v>1928</v>
          </cell>
        </row>
        <row r="51">
          <cell r="AA51">
            <v>2068</v>
          </cell>
        </row>
        <row r="52">
          <cell r="AA52">
            <v>1774</v>
          </cell>
        </row>
        <row r="53">
          <cell r="AA53">
            <v>1921</v>
          </cell>
        </row>
        <row r="54">
          <cell r="AA54">
            <v>1220.4079999999999</v>
          </cell>
        </row>
        <row r="55">
          <cell r="AA55">
            <v>42</v>
          </cell>
        </row>
        <row r="56">
          <cell r="AA56">
            <v>1262.4079999999999</v>
          </cell>
        </row>
        <row r="57">
          <cell r="AA57">
            <v>191</v>
          </cell>
        </row>
        <row r="58">
          <cell r="AA58">
            <v>6.6094659685863872</v>
          </cell>
        </row>
        <row r="60">
          <cell r="AA60">
            <v>193.5</v>
          </cell>
        </row>
        <row r="61">
          <cell r="AA61">
            <v>2362.808</v>
          </cell>
        </row>
        <row r="62">
          <cell r="AA62">
            <v>12.223751682872102</v>
          </cell>
        </row>
      </sheetData>
      <sheetData sheetId="18">
        <row r="2">
          <cell r="AA2">
            <v>44055</v>
          </cell>
        </row>
        <row r="4">
          <cell r="AA4" t="str">
            <v>Oxon Leas 2</v>
          </cell>
        </row>
        <row r="5">
          <cell r="AA5" t="str">
            <v>Lower Lake</v>
          </cell>
        </row>
        <row r="6">
          <cell r="AA6" t="str">
            <v>GrazeMore</v>
          </cell>
        </row>
        <row r="8">
          <cell r="AA8">
            <v>0.41666666666666669</v>
          </cell>
        </row>
        <row r="10">
          <cell r="AA10">
            <v>8000</v>
          </cell>
        </row>
        <row r="11">
          <cell r="AA11">
            <v>8000</v>
          </cell>
        </row>
        <row r="12">
          <cell r="AA12">
            <v>14060</v>
          </cell>
        </row>
        <row r="13">
          <cell r="AA13">
            <v>1</v>
          </cell>
        </row>
        <row r="14">
          <cell r="AA14">
            <v>2400</v>
          </cell>
        </row>
        <row r="15">
          <cell r="AA15">
            <v>2642</v>
          </cell>
        </row>
        <row r="16">
          <cell r="AA16">
            <v>2521</v>
          </cell>
        </row>
        <row r="17">
          <cell r="AA17">
            <v>2544</v>
          </cell>
        </row>
        <row r="18">
          <cell r="AA18">
            <v>2544</v>
          </cell>
        </row>
        <row r="19">
          <cell r="AA19">
            <v>2544</v>
          </cell>
        </row>
        <row r="20">
          <cell r="AA20">
            <v>1886</v>
          </cell>
        </row>
        <row r="21">
          <cell r="AA21">
            <v>1970</v>
          </cell>
        </row>
        <row r="22">
          <cell r="AA22">
            <v>1928</v>
          </cell>
        </row>
        <row r="23">
          <cell r="AA23">
            <v>2040</v>
          </cell>
        </row>
        <row r="24">
          <cell r="AA24">
            <v>1858</v>
          </cell>
        </row>
        <row r="25">
          <cell r="AA25">
            <v>1949</v>
          </cell>
        </row>
        <row r="26">
          <cell r="AA26">
            <v>2012</v>
          </cell>
        </row>
        <row r="27">
          <cell r="AA27">
            <v>1998</v>
          </cell>
        </row>
        <row r="28">
          <cell r="AA28">
            <v>2005</v>
          </cell>
        </row>
        <row r="29">
          <cell r="AA29">
            <v>1886</v>
          </cell>
        </row>
        <row r="30">
          <cell r="AA30">
            <v>1970</v>
          </cell>
        </row>
        <row r="31">
          <cell r="AA31">
            <v>1928</v>
          </cell>
        </row>
        <row r="32">
          <cell r="AA32">
            <v>457.6</v>
          </cell>
        </row>
        <row r="33">
          <cell r="AA33">
            <v>431.20000000000005</v>
          </cell>
        </row>
        <row r="34">
          <cell r="AA34">
            <v>0</v>
          </cell>
        </row>
        <row r="35">
          <cell r="AA35">
            <v>888.80000000000007</v>
          </cell>
        </row>
        <row r="36">
          <cell r="AA36">
            <v>191</v>
          </cell>
        </row>
        <row r="37">
          <cell r="AA37">
            <v>4.6534031413612569</v>
          </cell>
        </row>
        <row r="39">
          <cell r="AA39">
            <v>22800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2362</v>
          </cell>
        </row>
        <row r="43">
          <cell r="AA43">
            <v>2432</v>
          </cell>
        </row>
        <row r="44">
          <cell r="AA44">
            <v>2397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1844</v>
          </cell>
        </row>
        <row r="49">
          <cell r="AA49">
            <v>2012</v>
          </cell>
        </row>
        <row r="50">
          <cell r="AA50">
            <v>1928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1069.32</v>
          </cell>
        </row>
        <row r="55">
          <cell r="AA55">
            <v>0</v>
          </cell>
        </row>
        <row r="56">
          <cell r="AA56">
            <v>1069.32</v>
          </cell>
        </row>
        <row r="57">
          <cell r="AA57">
            <v>191</v>
          </cell>
        </row>
        <row r="58">
          <cell r="AA58">
            <v>5.5985340314136121</v>
          </cell>
        </row>
        <row r="60">
          <cell r="AA60">
            <v>191</v>
          </cell>
        </row>
        <row r="61">
          <cell r="AA61">
            <v>1958.12</v>
          </cell>
        </row>
        <row r="62">
          <cell r="AA62">
            <v>10.25193717277487</v>
          </cell>
        </row>
      </sheetData>
      <sheetData sheetId="19">
        <row r="2">
          <cell r="AA2">
            <v>44056</v>
          </cell>
        </row>
        <row r="4">
          <cell r="AA4" t="str">
            <v>Tynings 1</v>
          </cell>
        </row>
        <row r="5">
          <cell r="AA5" t="str">
            <v>Tynings 2</v>
          </cell>
        </row>
        <row r="6">
          <cell r="AA6" t="str">
            <v>GrazeMore</v>
          </cell>
        </row>
        <row r="8">
          <cell r="AA8">
            <v>0.44791666666666669</v>
          </cell>
        </row>
        <row r="10">
          <cell r="AA10">
            <v>17220</v>
          </cell>
        </row>
        <row r="11">
          <cell r="AA11">
            <v>11110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2530</v>
          </cell>
        </row>
        <row r="15">
          <cell r="AA15">
            <v>2600</v>
          </cell>
        </row>
        <row r="16">
          <cell r="AA16">
            <v>2565</v>
          </cell>
        </row>
        <row r="17">
          <cell r="AA17">
            <v>2754</v>
          </cell>
        </row>
        <row r="18">
          <cell r="AA18">
            <v>2554</v>
          </cell>
        </row>
        <row r="19">
          <cell r="AA19">
            <v>2654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2152</v>
          </cell>
        </row>
        <row r="24">
          <cell r="AA24">
            <v>2124</v>
          </cell>
        </row>
        <row r="25">
          <cell r="AA25">
            <v>2138</v>
          </cell>
        </row>
        <row r="26">
          <cell r="AA26">
            <v>1970</v>
          </cell>
        </row>
        <row r="27">
          <cell r="AA27">
            <v>2082</v>
          </cell>
        </row>
        <row r="28">
          <cell r="AA28">
            <v>2026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735.29399999999998</v>
          </cell>
        </row>
        <row r="33">
          <cell r="AA33">
            <v>697.70799999999997</v>
          </cell>
        </row>
        <row r="34">
          <cell r="AA34">
            <v>0</v>
          </cell>
        </row>
        <row r="35">
          <cell r="AA35">
            <v>1433.002</v>
          </cell>
        </row>
        <row r="36">
          <cell r="AA36">
            <v>196</v>
          </cell>
        </row>
        <row r="37">
          <cell r="AA37">
            <v>7.3112346938775508</v>
          </cell>
        </row>
        <row r="39">
          <cell r="AA39">
            <v>18960</v>
          </cell>
        </row>
        <row r="40">
          <cell r="AA40">
            <v>28100</v>
          </cell>
        </row>
        <row r="41">
          <cell r="AA41">
            <v>1</v>
          </cell>
        </row>
        <row r="42">
          <cell r="AA42">
            <v>2502</v>
          </cell>
        </row>
        <row r="43">
          <cell r="AA43">
            <v>2712</v>
          </cell>
        </row>
        <row r="44">
          <cell r="AA44">
            <v>2607</v>
          </cell>
        </row>
        <row r="45">
          <cell r="AA45">
            <v>2138</v>
          </cell>
        </row>
        <row r="46">
          <cell r="AA46">
            <v>2026</v>
          </cell>
        </row>
        <row r="47">
          <cell r="AA47">
            <v>2082</v>
          </cell>
        </row>
        <row r="48">
          <cell r="AA48">
            <v>2166</v>
          </cell>
        </row>
        <row r="49">
          <cell r="AA49">
            <v>2054</v>
          </cell>
        </row>
        <row r="50">
          <cell r="AA50">
            <v>2110</v>
          </cell>
        </row>
        <row r="51">
          <cell r="AA51">
            <v>2152</v>
          </cell>
        </row>
        <row r="52">
          <cell r="AA52">
            <v>1998</v>
          </cell>
        </row>
        <row r="53">
          <cell r="AA53">
            <v>2075</v>
          </cell>
        </row>
        <row r="54">
          <cell r="AA54">
            <v>942.3119999999999</v>
          </cell>
        </row>
        <row r="55">
          <cell r="AA55">
            <v>19.670000000000002</v>
          </cell>
        </row>
        <row r="56">
          <cell r="AA56">
            <v>961.98199999999986</v>
          </cell>
        </row>
        <row r="57">
          <cell r="AA57">
            <v>196</v>
          </cell>
        </row>
        <row r="58">
          <cell r="AA58">
            <v>4.9080714285714278</v>
          </cell>
        </row>
        <row r="60">
          <cell r="AA60">
            <v>196</v>
          </cell>
        </row>
        <row r="61">
          <cell r="AA61">
            <v>2394.9839999999999</v>
          </cell>
        </row>
        <row r="62">
          <cell r="AA62">
            <v>12.219306122448979</v>
          </cell>
        </row>
      </sheetData>
      <sheetData sheetId="20">
        <row r="2">
          <cell r="AA2">
            <v>44057</v>
          </cell>
        </row>
        <row r="4">
          <cell r="AA4" t="str">
            <v>Tynings 3</v>
          </cell>
        </row>
        <row r="5">
          <cell r="AA5" t="str">
            <v>Spring Dean 3 Half</v>
          </cell>
        </row>
        <row r="6">
          <cell r="AA6" t="str">
            <v>GrazeMore</v>
          </cell>
        </row>
        <row r="8">
          <cell r="AA8">
            <v>0.45833333333333331</v>
          </cell>
        </row>
        <row r="10">
          <cell r="AA10">
            <v>14000</v>
          </cell>
        </row>
        <row r="11">
          <cell r="AA11">
            <v>14000</v>
          </cell>
        </row>
        <row r="12">
          <cell r="AA12">
            <v>47000</v>
          </cell>
        </row>
        <row r="13">
          <cell r="AA13">
            <v>1</v>
          </cell>
        </row>
        <row r="14">
          <cell r="AA14">
            <v>2562</v>
          </cell>
        </row>
        <row r="15">
          <cell r="AA15">
            <v>2670</v>
          </cell>
        </row>
        <row r="16">
          <cell r="AA16">
            <v>2616</v>
          </cell>
        </row>
        <row r="17">
          <cell r="AA17">
            <v>2488</v>
          </cell>
        </row>
        <row r="18">
          <cell r="AA18">
            <v>2446</v>
          </cell>
        </row>
        <row r="19">
          <cell r="AA19">
            <v>2467</v>
          </cell>
        </row>
        <row r="20">
          <cell r="AA20">
            <v>2061</v>
          </cell>
        </row>
        <row r="21">
          <cell r="AA21">
            <v>2103</v>
          </cell>
        </row>
        <row r="22">
          <cell r="AA22">
            <v>2082</v>
          </cell>
        </row>
        <row r="23">
          <cell r="AA23">
            <v>2180</v>
          </cell>
        </row>
        <row r="24">
          <cell r="AA24">
            <v>2208</v>
          </cell>
        </row>
        <row r="25">
          <cell r="AA25">
            <v>2194</v>
          </cell>
        </row>
        <row r="26">
          <cell r="AA26">
            <v>2110</v>
          </cell>
        </row>
        <row r="27">
          <cell r="AA27">
            <v>2138</v>
          </cell>
        </row>
        <row r="28">
          <cell r="AA28">
            <v>2124</v>
          </cell>
        </row>
        <row r="29">
          <cell r="AA29">
            <v>2012</v>
          </cell>
        </row>
        <row r="30">
          <cell r="AA30">
            <v>2056</v>
          </cell>
        </row>
        <row r="31">
          <cell r="AA31">
            <v>2034</v>
          </cell>
        </row>
        <row r="32">
          <cell r="AA32">
            <v>590.79999999999995</v>
          </cell>
        </row>
        <row r="33">
          <cell r="AA33">
            <v>480.2</v>
          </cell>
        </row>
        <row r="34">
          <cell r="AA34">
            <v>225.60000000000002</v>
          </cell>
        </row>
        <row r="35">
          <cell r="AA35">
            <v>1296.5999999999999</v>
          </cell>
        </row>
        <row r="36">
          <cell r="AA36">
            <v>193</v>
          </cell>
        </row>
        <row r="37">
          <cell r="AA37">
            <v>6.7181347150259061</v>
          </cell>
        </row>
        <row r="39">
          <cell r="AA39">
            <v>16000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2830</v>
          </cell>
        </row>
        <row r="43">
          <cell r="AA43">
            <v>2838</v>
          </cell>
        </row>
        <row r="44">
          <cell r="AA44">
            <v>2834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2110</v>
          </cell>
        </row>
        <row r="49">
          <cell r="AA49">
            <v>1870</v>
          </cell>
        </row>
        <row r="50">
          <cell r="AA50">
            <v>1990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1350.4</v>
          </cell>
        </row>
        <row r="55">
          <cell r="AA55">
            <v>0</v>
          </cell>
        </row>
        <row r="56">
          <cell r="AA56">
            <v>1350.4</v>
          </cell>
        </row>
        <row r="57">
          <cell r="AA57">
            <v>193</v>
          </cell>
        </row>
        <row r="58">
          <cell r="AA58">
            <v>6.9968911917098451</v>
          </cell>
        </row>
        <row r="60">
          <cell r="AA60">
            <v>193</v>
          </cell>
        </row>
        <row r="61">
          <cell r="AA61">
            <v>2647</v>
          </cell>
        </row>
        <row r="62">
          <cell r="AA62">
            <v>13.71502590673575</v>
          </cell>
        </row>
      </sheetData>
      <sheetData sheetId="21">
        <row r="2">
          <cell r="AA2">
            <v>44058</v>
          </cell>
        </row>
        <row r="4">
          <cell r="AA4" t="str">
            <v>Poor Ground 3 ALL</v>
          </cell>
        </row>
        <row r="5">
          <cell r="AA5" t="str">
            <v xml:space="preserve">Spring Dean 3 Half </v>
          </cell>
        </row>
        <row r="6">
          <cell r="AA6" t="str">
            <v>GrazeMore</v>
          </cell>
        </row>
        <row r="8">
          <cell r="AA8">
            <v>0.4513888888888889</v>
          </cell>
        </row>
        <row r="10">
          <cell r="AA10">
            <v>14000</v>
          </cell>
        </row>
        <row r="11">
          <cell r="AA11">
            <v>13000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2656</v>
          </cell>
        </row>
        <row r="15">
          <cell r="AA15">
            <v>2726</v>
          </cell>
        </row>
        <row r="16">
          <cell r="AA16">
            <v>2691</v>
          </cell>
        </row>
        <row r="17">
          <cell r="AA17">
            <v>2348</v>
          </cell>
        </row>
        <row r="18">
          <cell r="AA18">
            <v>2362</v>
          </cell>
        </row>
        <row r="19">
          <cell r="AA19">
            <v>2355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1998</v>
          </cell>
        </row>
        <row r="24">
          <cell r="AA24">
            <v>2026</v>
          </cell>
        </row>
        <row r="25">
          <cell r="AA25">
            <v>2012</v>
          </cell>
        </row>
        <row r="26">
          <cell r="AA26">
            <v>1928</v>
          </cell>
        </row>
        <row r="27">
          <cell r="AA27">
            <v>1858</v>
          </cell>
        </row>
        <row r="28">
          <cell r="AA28">
            <v>1893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950.59999999999991</v>
          </cell>
        </row>
        <row r="33">
          <cell r="AA33">
            <v>600.6</v>
          </cell>
        </row>
        <row r="34">
          <cell r="AA34">
            <v>0</v>
          </cell>
        </row>
        <row r="35">
          <cell r="AA35">
            <v>1551.1999999999998</v>
          </cell>
        </row>
        <row r="36">
          <cell r="AA36">
            <v>198</v>
          </cell>
        </row>
        <row r="37">
          <cell r="AA37">
            <v>7.8343434343434337</v>
          </cell>
        </row>
        <row r="39">
          <cell r="AA39">
            <v>16000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2628</v>
          </cell>
        </row>
        <row r="43">
          <cell r="AA43">
            <v>2920</v>
          </cell>
        </row>
        <row r="44">
          <cell r="AA44">
            <v>2774</v>
          </cell>
        </row>
        <row r="45">
          <cell r="AA45">
            <v>2110</v>
          </cell>
        </row>
        <row r="46">
          <cell r="AA46">
            <v>1870</v>
          </cell>
        </row>
        <row r="47">
          <cell r="AA47">
            <v>1990</v>
          </cell>
        </row>
        <row r="48">
          <cell r="AA48">
            <v>1816</v>
          </cell>
        </row>
        <row r="49">
          <cell r="AA49">
            <v>1732</v>
          </cell>
        </row>
        <row r="50">
          <cell r="AA50">
            <v>1774</v>
          </cell>
        </row>
        <row r="51">
          <cell r="AA51">
            <v>2040</v>
          </cell>
        </row>
        <row r="52">
          <cell r="AA52">
            <v>2040</v>
          </cell>
        </row>
        <row r="53">
          <cell r="AA53">
            <v>2040</v>
          </cell>
        </row>
        <row r="54">
          <cell r="AA54">
            <v>1600</v>
          </cell>
        </row>
        <row r="55">
          <cell r="AA55">
            <v>0</v>
          </cell>
        </row>
        <row r="56">
          <cell r="AA56">
            <v>1600</v>
          </cell>
        </row>
        <row r="57">
          <cell r="AA57">
            <v>198</v>
          </cell>
        </row>
        <row r="58">
          <cell r="AA58">
            <v>8.0808080808080813</v>
          </cell>
        </row>
        <row r="60">
          <cell r="AA60">
            <v>198</v>
          </cell>
        </row>
        <row r="61">
          <cell r="AA61">
            <v>3151.2</v>
          </cell>
        </row>
        <row r="62">
          <cell r="AA62">
            <v>15.915151515151514</v>
          </cell>
        </row>
      </sheetData>
      <sheetData sheetId="22">
        <row r="2">
          <cell r="AA2">
            <v>44059</v>
          </cell>
        </row>
        <row r="4">
          <cell r="AA4" t="str">
            <v>Tank Grounds 1</v>
          </cell>
        </row>
        <row r="5">
          <cell r="AA5" t="str">
            <v>Mothers</v>
          </cell>
        </row>
        <row r="6">
          <cell r="AA6" t="str">
            <v>GrazeMore</v>
          </cell>
        </row>
        <row r="8">
          <cell r="AA8">
            <v>0.46180555555555558</v>
          </cell>
        </row>
        <row r="10">
          <cell r="AA10">
            <v>14230</v>
          </cell>
        </row>
        <row r="11">
          <cell r="AA11">
            <v>15770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2418</v>
          </cell>
        </row>
        <row r="15">
          <cell r="AA15">
            <v>2264</v>
          </cell>
        </row>
        <row r="16">
          <cell r="AA16">
            <v>2341</v>
          </cell>
        </row>
        <row r="17">
          <cell r="AA17">
            <v>2530</v>
          </cell>
        </row>
        <row r="18">
          <cell r="AA18">
            <v>2530</v>
          </cell>
        </row>
        <row r="19">
          <cell r="AA19">
            <v>2530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1718</v>
          </cell>
        </row>
        <row r="24">
          <cell r="AA24">
            <v>1585</v>
          </cell>
        </row>
        <row r="25">
          <cell r="AA25">
            <v>1651.5</v>
          </cell>
        </row>
        <row r="26">
          <cell r="AA26">
            <v>2026</v>
          </cell>
        </row>
        <row r="27">
          <cell r="AA27">
            <v>1858</v>
          </cell>
        </row>
        <row r="28">
          <cell r="AA28">
            <v>1942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981.1585</v>
          </cell>
        </row>
        <row r="33">
          <cell r="AA33">
            <v>927.27599999999995</v>
          </cell>
        </row>
        <row r="34">
          <cell r="AA34">
            <v>0</v>
          </cell>
        </row>
        <row r="35">
          <cell r="AA35">
            <v>1908.4344999999998</v>
          </cell>
        </row>
        <row r="36">
          <cell r="AA36">
            <v>198</v>
          </cell>
        </row>
        <row r="37">
          <cell r="AA37">
            <v>9.63855808080808</v>
          </cell>
        </row>
        <row r="39">
          <cell r="AA39">
            <v>22670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2570</v>
          </cell>
        </row>
        <row r="43">
          <cell r="AA43">
            <v>2670</v>
          </cell>
        </row>
        <row r="44">
          <cell r="AA44">
            <v>2620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1816</v>
          </cell>
        </row>
        <row r="49">
          <cell r="AA49">
            <v>1956</v>
          </cell>
        </row>
        <row r="50">
          <cell r="AA50">
            <v>1886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1663.9779999999998</v>
          </cell>
        </row>
        <row r="55">
          <cell r="AA55">
            <v>0</v>
          </cell>
        </row>
        <row r="56">
          <cell r="AA56">
            <v>1663.9779999999998</v>
          </cell>
        </row>
        <row r="57">
          <cell r="AA57">
            <v>198</v>
          </cell>
        </row>
        <row r="58">
          <cell r="AA58">
            <v>8.4039292929292913</v>
          </cell>
        </row>
        <row r="60">
          <cell r="AA60">
            <v>198</v>
          </cell>
        </row>
        <row r="61">
          <cell r="AA61">
            <v>3572.4124999999995</v>
          </cell>
        </row>
        <row r="62">
          <cell r="AA62">
            <v>18.042487373737373</v>
          </cell>
        </row>
      </sheetData>
      <sheetData sheetId="23">
        <row r="2">
          <cell r="AA2">
            <v>44060</v>
          </cell>
        </row>
        <row r="4">
          <cell r="AA4" t="str">
            <v>Tank Grounds 2</v>
          </cell>
        </row>
        <row r="5">
          <cell r="AA5" t="str">
            <v>Spring Dean 1 All</v>
          </cell>
        </row>
        <row r="6">
          <cell r="AA6" t="str">
            <v>GrazeMore</v>
          </cell>
        </row>
        <row r="8">
          <cell r="AA8">
            <v>0.4548611111111111</v>
          </cell>
        </row>
        <row r="10">
          <cell r="AA10">
            <v>15000</v>
          </cell>
        </row>
        <row r="11">
          <cell r="AA11">
            <v>15000</v>
          </cell>
        </row>
        <row r="12">
          <cell r="AA12">
            <v>30000</v>
          </cell>
        </row>
        <row r="13">
          <cell r="AA13">
            <v>1</v>
          </cell>
        </row>
        <row r="14">
          <cell r="AA14">
            <v>2446</v>
          </cell>
        </row>
        <row r="15">
          <cell r="AA15">
            <v>2642</v>
          </cell>
        </row>
        <row r="16">
          <cell r="AA16">
            <v>2544</v>
          </cell>
        </row>
        <row r="17">
          <cell r="AA17">
            <v>2488</v>
          </cell>
        </row>
        <row r="18">
          <cell r="AA18">
            <v>2768</v>
          </cell>
        </row>
        <row r="19">
          <cell r="AA19">
            <v>2628</v>
          </cell>
        </row>
        <row r="20">
          <cell r="AA20">
            <v>1872</v>
          </cell>
        </row>
        <row r="21">
          <cell r="AA21">
            <v>1721.5</v>
          </cell>
        </row>
        <row r="22">
          <cell r="AA22">
            <v>1796.75</v>
          </cell>
        </row>
        <row r="23">
          <cell r="AA23">
            <v>2082</v>
          </cell>
        </row>
        <row r="24">
          <cell r="AA24">
            <v>1984</v>
          </cell>
        </row>
        <row r="25">
          <cell r="AA25">
            <v>2033</v>
          </cell>
        </row>
        <row r="26">
          <cell r="AA26">
            <v>2054</v>
          </cell>
        </row>
        <row r="27">
          <cell r="AA27">
            <v>2026</v>
          </cell>
        </row>
        <row r="28">
          <cell r="AA28">
            <v>2040</v>
          </cell>
        </row>
        <row r="29">
          <cell r="AA29">
            <v>2110</v>
          </cell>
        </row>
        <row r="30">
          <cell r="AA30">
            <v>2120</v>
          </cell>
        </row>
        <row r="31">
          <cell r="AA31">
            <v>2115</v>
          </cell>
        </row>
        <row r="32">
          <cell r="AA32">
            <v>766.5</v>
          </cell>
        </row>
        <row r="33">
          <cell r="AA33">
            <v>882</v>
          </cell>
        </row>
        <row r="34">
          <cell r="AA34">
            <v>0</v>
          </cell>
        </row>
        <row r="35">
          <cell r="AA35">
            <v>1648.5</v>
          </cell>
        </row>
        <row r="36">
          <cell r="AA36">
            <v>198</v>
          </cell>
        </row>
        <row r="37">
          <cell r="AA37">
            <v>8.3257575757575761</v>
          </cell>
        </row>
        <row r="39">
          <cell r="AA39">
            <v>30680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2660</v>
          </cell>
        </row>
        <row r="43">
          <cell r="AA43">
            <v>2660</v>
          </cell>
        </row>
        <row r="44">
          <cell r="AA44">
            <v>2660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2056</v>
          </cell>
        </row>
        <row r="49">
          <cell r="AA49">
            <v>2000</v>
          </cell>
        </row>
        <row r="50">
          <cell r="AA50">
            <v>2028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1938.9760000000001</v>
          </cell>
        </row>
        <row r="55">
          <cell r="AA55">
            <v>0</v>
          </cell>
        </row>
        <row r="56">
          <cell r="AA56">
            <v>1938.9760000000001</v>
          </cell>
        </row>
        <row r="57">
          <cell r="AA57">
            <v>198</v>
          </cell>
        </row>
        <row r="58">
          <cell r="AA58">
            <v>9.7928080808080811</v>
          </cell>
        </row>
        <row r="60">
          <cell r="AA60">
            <v>198</v>
          </cell>
        </row>
        <row r="61">
          <cell r="AA61">
            <v>3587.4760000000001</v>
          </cell>
        </row>
        <row r="62">
          <cell r="AA62">
            <v>18.118565656565657</v>
          </cell>
        </row>
      </sheetData>
      <sheetData sheetId="24">
        <row r="2">
          <cell r="AA2">
            <v>44061</v>
          </cell>
        </row>
        <row r="4">
          <cell r="AA4" t="str">
            <v>Flint Ground 1</v>
          </cell>
        </row>
        <row r="5">
          <cell r="AA5" t="str">
            <v>Near Down 1</v>
          </cell>
        </row>
        <row r="6">
          <cell r="AA6" t="str">
            <v>GrazeMore</v>
          </cell>
        </row>
        <row r="8">
          <cell r="AA8">
            <v>0.44444444444444442</v>
          </cell>
        </row>
        <row r="10">
          <cell r="AA10">
            <v>12530</v>
          </cell>
        </row>
        <row r="11">
          <cell r="AA11">
            <v>12700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2656</v>
          </cell>
        </row>
        <row r="15">
          <cell r="AA15">
            <v>3020</v>
          </cell>
        </row>
        <row r="16">
          <cell r="AA16">
            <v>2838</v>
          </cell>
        </row>
        <row r="17">
          <cell r="AA17">
            <v>2824</v>
          </cell>
        </row>
        <row r="18">
          <cell r="AA18">
            <v>3104</v>
          </cell>
        </row>
        <row r="19">
          <cell r="AA19">
            <v>2964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2376</v>
          </cell>
        </row>
        <row r="24">
          <cell r="AA24">
            <v>2138</v>
          </cell>
        </row>
        <row r="25">
          <cell r="AA25">
            <v>2257</v>
          </cell>
        </row>
        <row r="26">
          <cell r="AA26">
            <v>2488</v>
          </cell>
        </row>
        <row r="27">
          <cell r="AA27">
            <v>2058</v>
          </cell>
        </row>
        <row r="28">
          <cell r="AA28">
            <v>2273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727.99299999999994</v>
          </cell>
        </row>
        <row r="33">
          <cell r="AA33">
            <v>877.57</v>
          </cell>
        </row>
        <row r="34">
          <cell r="AA34">
            <v>0</v>
          </cell>
        </row>
        <row r="35">
          <cell r="AA35">
            <v>1605.5630000000001</v>
          </cell>
        </row>
        <row r="36">
          <cell r="AA36">
            <v>190</v>
          </cell>
        </row>
        <row r="37">
          <cell r="AA37">
            <v>8.4503315789473685</v>
          </cell>
        </row>
        <row r="39">
          <cell r="AA39">
            <v>20000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2978</v>
          </cell>
        </row>
        <row r="43">
          <cell r="AA43">
            <v>3006</v>
          </cell>
        </row>
        <row r="44">
          <cell r="AA44">
            <v>2992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2222</v>
          </cell>
        </row>
        <row r="49">
          <cell r="AA49">
            <v>1970</v>
          </cell>
        </row>
        <row r="50">
          <cell r="AA50">
            <v>2096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1792</v>
          </cell>
        </row>
        <row r="55">
          <cell r="AA55">
            <v>0</v>
          </cell>
        </row>
        <row r="56">
          <cell r="AA56">
            <v>1792</v>
          </cell>
        </row>
        <row r="57">
          <cell r="AA57">
            <v>190</v>
          </cell>
        </row>
        <row r="58">
          <cell r="AA58">
            <v>9.4315789473684202</v>
          </cell>
        </row>
        <row r="60">
          <cell r="AA60">
            <v>190</v>
          </cell>
        </row>
        <row r="61">
          <cell r="AA61">
            <v>3397.5630000000001</v>
          </cell>
        </row>
        <row r="62">
          <cell r="AA62">
            <v>17.881910526315789</v>
          </cell>
        </row>
      </sheetData>
      <sheetData sheetId="25">
        <row r="2">
          <cell r="AA2">
            <v>44062</v>
          </cell>
        </row>
        <row r="4">
          <cell r="AA4" t="str">
            <v>Flint Ground 2</v>
          </cell>
        </row>
        <row r="5">
          <cell r="AA5" t="str">
            <v>Near Down 2</v>
          </cell>
        </row>
        <row r="6">
          <cell r="AA6" t="str">
            <v>GrazeMore</v>
          </cell>
        </row>
        <row r="8">
          <cell r="AA8">
            <v>0.44444444444444442</v>
          </cell>
        </row>
        <row r="10">
          <cell r="AA10">
            <v>12000</v>
          </cell>
        </row>
        <row r="11">
          <cell r="AA11">
            <v>12000</v>
          </cell>
        </row>
        <row r="12">
          <cell r="AA12">
            <v>25000</v>
          </cell>
        </row>
        <row r="13">
          <cell r="AA13">
            <v>1</v>
          </cell>
        </row>
        <row r="14">
          <cell r="AA14">
            <v>2908</v>
          </cell>
        </row>
        <row r="15">
          <cell r="AA15">
            <v>2670</v>
          </cell>
        </row>
        <row r="16">
          <cell r="AA16">
            <v>2789</v>
          </cell>
        </row>
        <row r="17">
          <cell r="AA17">
            <v>2880</v>
          </cell>
        </row>
        <row r="18">
          <cell r="AA18">
            <v>2642</v>
          </cell>
        </row>
        <row r="19">
          <cell r="AA19">
            <v>2761</v>
          </cell>
        </row>
        <row r="20">
          <cell r="AA20">
            <v>2432</v>
          </cell>
        </row>
        <row r="21">
          <cell r="AA21">
            <v>2098</v>
          </cell>
        </row>
        <row r="22">
          <cell r="AA22">
            <v>2265</v>
          </cell>
        </row>
        <row r="23">
          <cell r="AA23">
            <v>2050</v>
          </cell>
        </row>
        <row r="24">
          <cell r="AA24">
            <v>2208</v>
          </cell>
        </row>
        <row r="25">
          <cell r="AA25">
            <v>2129</v>
          </cell>
        </row>
        <row r="26">
          <cell r="AA26">
            <v>1886</v>
          </cell>
        </row>
        <row r="27">
          <cell r="AA27">
            <v>1970</v>
          </cell>
        </row>
        <row r="28">
          <cell r="AA28">
            <v>1928</v>
          </cell>
        </row>
        <row r="29">
          <cell r="AA29">
            <v>2306</v>
          </cell>
        </row>
        <row r="30">
          <cell r="AA30">
            <v>1956</v>
          </cell>
        </row>
        <row r="31">
          <cell r="AA31">
            <v>2131</v>
          </cell>
        </row>
        <row r="32">
          <cell r="AA32">
            <v>792</v>
          </cell>
        </row>
        <row r="33">
          <cell r="AA33">
            <v>999.59999999999991</v>
          </cell>
        </row>
        <row r="34">
          <cell r="AA34">
            <v>335</v>
          </cell>
        </row>
        <row r="35">
          <cell r="AA35">
            <v>2126.6</v>
          </cell>
        </row>
        <row r="36">
          <cell r="AA36">
            <v>190</v>
          </cell>
        </row>
        <row r="37">
          <cell r="AA37">
            <v>11.192631578947369</v>
          </cell>
        </row>
        <row r="39">
          <cell r="AA39">
            <v>20000</v>
          </cell>
        </row>
        <row r="40">
          <cell r="AA40">
            <v>20000</v>
          </cell>
        </row>
        <row r="41">
          <cell r="AA41">
            <v>1</v>
          </cell>
        </row>
        <row r="42">
          <cell r="AA42">
            <v>2978</v>
          </cell>
        </row>
        <row r="43">
          <cell r="AA43">
            <v>3006</v>
          </cell>
        </row>
        <row r="44">
          <cell r="AA44">
            <v>2992</v>
          </cell>
        </row>
        <row r="45">
          <cell r="AA45">
            <v>2222</v>
          </cell>
        </row>
        <row r="46">
          <cell r="AA46">
            <v>1970</v>
          </cell>
        </row>
        <row r="47">
          <cell r="AA47">
            <v>2096</v>
          </cell>
        </row>
        <row r="48">
          <cell r="AA48">
            <v>1942</v>
          </cell>
        </row>
        <row r="49">
          <cell r="AA49">
            <v>2082</v>
          </cell>
        </row>
        <row r="50">
          <cell r="AA50">
            <v>2012</v>
          </cell>
        </row>
        <row r="51">
          <cell r="AA51">
            <v>2152</v>
          </cell>
        </row>
        <row r="52">
          <cell r="AA52">
            <v>2194</v>
          </cell>
        </row>
        <row r="53">
          <cell r="AA53">
            <v>2173</v>
          </cell>
        </row>
        <row r="54">
          <cell r="AA54">
            <v>1960</v>
          </cell>
        </row>
        <row r="55">
          <cell r="AA55">
            <v>0</v>
          </cell>
        </row>
        <row r="56">
          <cell r="AA56">
            <v>1960</v>
          </cell>
        </row>
        <row r="57">
          <cell r="AA57">
            <v>190</v>
          </cell>
        </row>
        <row r="58">
          <cell r="AA58">
            <v>10.315789473684211</v>
          </cell>
        </row>
        <row r="60">
          <cell r="AA60">
            <v>190</v>
          </cell>
        </row>
        <row r="61">
          <cell r="AA61">
            <v>4086.6</v>
          </cell>
        </row>
        <row r="62">
          <cell r="AA62">
            <v>21.508421052631579</v>
          </cell>
        </row>
      </sheetData>
      <sheetData sheetId="26">
        <row r="2">
          <cell r="AA2">
            <v>44063</v>
          </cell>
        </row>
        <row r="4">
          <cell r="AA4" t="str">
            <v>Poplars 1</v>
          </cell>
        </row>
        <row r="5">
          <cell r="AA5" t="str">
            <v>Poplars 2</v>
          </cell>
        </row>
        <row r="6">
          <cell r="AA6" t="str">
            <v>GrazeMore</v>
          </cell>
        </row>
        <row r="8">
          <cell r="AA8">
            <v>0.44791666666666669</v>
          </cell>
        </row>
        <row r="10">
          <cell r="AA10">
            <v>15000</v>
          </cell>
        </row>
        <row r="11">
          <cell r="AA11">
            <v>15000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2515</v>
          </cell>
        </row>
        <row r="15">
          <cell r="AA15">
            <v>2726</v>
          </cell>
        </row>
        <row r="16">
          <cell r="AA16">
            <v>2620.5</v>
          </cell>
        </row>
        <row r="17">
          <cell r="AA17">
            <v>2642</v>
          </cell>
        </row>
        <row r="18">
          <cell r="AA18">
            <v>2670</v>
          </cell>
        </row>
        <row r="19">
          <cell r="AA19">
            <v>2656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2012</v>
          </cell>
        </row>
        <row r="24">
          <cell r="AA24">
            <v>1956</v>
          </cell>
        </row>
        <row r="25">
          <cell r="AA25">
            <v>1984</v>
          </cell>
        </row>
        <row r="26">
          <cell r="AA26">
            <v>2026</v>
          </cell>
        </row>
        <row r="27">
          <cell r="AA27">
            <v>2152</v>
          </cell>
        </row>
        <row r="28">
          <cell r="AA28">
            <v>2089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954.75</v>
          </cell>
        </row>
        <row r="33">
          <cell r="AA33">
            <v>850.5</v>
          </cell>
        </row>
        <row r="34">
          <cell r="AA34">
            <v>0</v>
          </cell>
        </row>
        <row r="35">
          <cell r="AA35">
            <v>1805.25</v>
          </cell>
        </row>
        <row r="36">
          <cell r="AA36">
            <v>210</v>
          </cell>
        </row>
        <row r="37">
          <cell r="AA37">
            <v>8.5964285714285715</v>
          </cell>
        </row>
        <row r="39">
          <cell r="AA39">
            <v>20000</v>
          </cell>
        </row>
        <row r="40">
          <cell r="AA40">
            <v>30000</v>
          </cell>
        </row>
        <row r="41">
          <cell r="AA41">
            <v>1</v>
          </cell>
        </row>
        <row r="42">
          <cell r="AA42">
            <v>2894</v>
          </cell>
        </row>
        <row r="43">
          <cell r="AA43">
            <v>2852</v>
          </cell>
        </row>
        <row r="44">
          <cell r="AA44">
            <v>2873</v>
          </cell>
        </row>
        <row r="45">
          <cell r="AA45">
            <v>2019</v>
          </cell>
        </row>
        <row r="46">
          <cell r="AA46">
            <v>2054</v>
          </cell>
        </row>
        <row r="47">
          <cell r="AA47">
            <v>2036.5</v>
          </cell>
        </row>
        <row r="48">
          <cell r="AA48">
            <v>2138</v>
          </cell>
        </row>
        <row r="49">
          <cell r="AA49">
            <v>2040</v>
          </cell>
        </row>
        <row r="50">
          <cell r="AA50">
            <v>2089</v>
          </cell>
        </row>
        <row r="51">
          <cell r="AA51">
            <v>1858</v>
          </cell>
        </row>
        <row r="52">
          <cell r="AA52">
            <v>2012</v>
          </cell>
        </row>
        <row r="53">
          <cell r="AA53">
            <v>1935</v>
          </cell>
        </row>
        <row r="54">
          <cell r="AA54">
            <v>1568</v>
          </cell>
        </row>
        <row r="55">
          <cell r="AA55">
            <v>304.5</v>
          </cell>
        </row>
        <row r="56">
          <cell r="AA56">
            <v>1872.5</v>
          </cell>
        </row>
        <row r="57">
          <cell r="AA57">
            <v>210</v>
          </cell>
        </row>
        <row r="58">
          <cell r="AA58">
            <v>8.9166666666666661</v>
          </cell>
        </row>
        <row r="60">
          <cell r="AA60">
            <v>210</v>
          </cell>
        </row>
        <row r="61">
          <cell r="AA61">
            <v>3677.75</v>
          </cell>
        </row>
        <row r="62">
          <cell r="AA62">
            <v>17.513095238095239</v>
          </cell>
        </row>
      </sheetData>
      <sheetData sheetId="27">
        <row r="2">
          <cell r="AA2">
            <v>44064</v>
          </cell>
        </row>
        <row r="4">
          <cell r="AA4" t="str">
            <v>Oxon Leas 3</v>
          </cell>
        </row>
        <row r="5">
          <cell r="AA5" t="str">
            <v>B3</v>
          </cell>
        </row>
        <row r="6">
          <cell r="AA6" t="str">
            <v>GrazeMore</v>
          </cell>
        </row>
        <row r="8">
          <cell r="AA8">
            <v>0.45833333333333331</v>
          </cell>
        </row>
        <row r="10">
          <cell r="AA10">
            <v>19530</v>
          </cell>
        </row>
        <row r="11">
          <cell r="AA11">
            <v>19770</v>
          </cell>
        </row>
        <row r="12">
          <cell r="AA12">
            <v>0</v>
          </cell>
        </row>
        <row r="13">
          <cell r="AA13">
            <v>1</v>
          </cell>
        </row>
        <row r="14">
          <cell r="AA14">
            <v>2698</v>
          </cell>
        </row>
        <row r="15">
          <cell r="AA15">
            <v>2754</v>
          </cell>
        </row>
        <row r="16">
          <cell r="AA16">
            <v>2726</v>
          </cell>
        </row>
        <row r="17">
          <cell r="AA17">
            <v>2810</v>
          </cell>
        </row>
        <row r="18">
          <cell r="AA18">
            <v>2978</v>
          </cell>
        </row>
        <row r="19">
          <cell r="AA19">
            <v>2894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1886</v>
          </cell>
        </row>
        <row r="24">
          <cell r="AA24">
            <v>2082</v>
          </cell>
        </row>
        <row r="25">
          <cell r="AA25">
            <v>1984</v>
          </cell>
        </row>
        <row r="26">
          <cell r="AA26">
            <v>2054</v>
          </cell>
        </row>
        <row r="27">
          <cell r="AA27">
            <v>2264</v>
          </cell>
        </row>
        <row r="28">
          <cell r="AA28">
            <v>2159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1449.126</v>
          </cell>
        </row>
        <row r="33">
          <cell r="AA33">
            <v>1453.095</v>
          </cell>
        </row>
        <row r="34">
          <cell r="AA34">
            <v>0</v>
          </cell>
        </row>
        <row r="35">
          <cell r="AA35">
            <v>2902.221</v>
          </cell>
        </row>
        <row r="36">
          <cell r="AA36">
            <v>208</v>
          </cell>
        </row>
        <row r="37">
          <cell r="AA37">
            <v>13.952985576923076</v>
          </cell>
        </row>
        <row r="39">
          <cell r="AA39">
            <v>14000</v>
          </cell>
        </row>
        <row r="40">
          <cell r="AA40">
            <v>0</v>
          </cell>
        </row>
        <row r="41">
          <cell r="AA41">
            <v>1</v>
          </cell>
        </row>
        <row r="42">
          <cell r="AA42">
            <v>4154</v>
          </cell>
        </row>
        <row r="43">
          <cell r="AA43">
            <v>4112</v>
          </cell>
        </row>
        <row r="44">
          <cell r="AA44">
            <v>4133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2488</v>
          </cell>
        </row>
        <row r="49">
          <cell r="AA49">
            <v>2264</v>
          </cell>
        </row>
        <row r="50">
          <cell r="AA50">
            <v>2376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2459.7999999999997</v>
          </cell>
        </row>
        <row r="55">
          <cell r="AA55">
            <v>0</v>
          </cell>
        </row>
        <row r="56">
          <cell r="AA56">
            <v>2459.7999999999997</v>
          </cell>
        </row>
        <row r="57">
          <cell r="AA57">
            <v>208</v>
          </cell>
        </row>
        <row r="58">
          <cell r="AA58">
            <v>11.825961538461538</v>
          </cell>
        </row>
        <row r="60">
          <cell r="AA60">
            <v>208</v>
          </cell>
        </row>
        <row r="61">
          <cell r="AA61">
            <v>5362.0209999999997</v>
          </cell>
        </row>
        <row r="62">
          <cell r="AA62">
            <v>25.778947115384614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107F-5F90-40BF-BF8C-7E182272E07D}">
  <dimension ref="A1:BD19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4" sqref="C24"/>
    </sheetView>
  </sheetViews>
  <sheetFormatPr defaultRowHeight="15" x14ac:dyDescent="0.25"/>
  <cols>
    <col min="1" max="1" width="15.28515625" bestFit="1" customWidth="1"/>
    <col min="2" max="2" width="16.7109375" bestFit="1" customWidth="1"/>
    <col min="3" max="3" width="17.28515625" bestFit="1" customWidth="1"/>
    <col min="4" max="4" width="10.42578125" bestFit="1" customWidth="1"/>
  </cols>
  <sheetData>
    <row r="1" spans="1:56" s="6" customFormat="1" ht="161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27</v>
      </c>
      <c r="AX1" s="4" t="s">
        <v>29</v>
      </c>
      <c r="AY1" s="4" t="s">
        <v>48</v>
      </c>
      <c r="AZ1" s="4" t="s">
        <v>49</v>
      </c>
      <c r="BA1" s="4" t="s">
        <v>50</v>
      </c>
      <c r="BB1" s="5" t="s">
        <v>51</v>
      </c>
      <c r="BC1" s="5" t="s">
        <v>52</v>
      </c>
      <c r="BD1" s="5" t="s">
        <v>53</v>
      </c>
    </row>
    <row r="2" spans="1:56" ht="18.75" x14ac:dyDescent="0.3">
      <c r="A2" s="7">
        <f>'[2]4 Aug'!$AA2</f>
        <v>44047</v>
      </c>
      <c r="B2" s="8" t="str">
        <f>'[2]4 Aug'!$AA4</f>
        <v>West Field</v>
      </c>
      <c r="C2" s="8" t="str">
        <f>'[2]4 Aug'!$AA5</f>
        <v>West Field</v>
      </c>
      <c r="D2" s="8" t="str">
        <f>'[2]4 Aug'!$AA6</f>
        <v>Control</v>
      </c>
      <c r="E2" s="9">
        <f>'[2]4 Aug'!$AA8</f>
        <v>0</v>
      </c>
      <c r="F2" s="10">
        <f>'[2]4 Aug'!$AA10</f>
        <v>15000</v>
      </c>
      <c r="G2" s="10">
        <v>0</v>
      </c>
      <c r="H2" s="10">
        <f>'[2]4 Aug'!$AA12</f>
        <v>0</v>
      </c>
      <c r="I2" s="10">
        <v>1</v>
      </c>
      <c r="J2" s="10">
        <f>'[2]4 Aug'!$AA14</f>
        <v>3244</v>
      </c>
      <c r="K2" s="10">
        <f>'[2]4 Aug'!$AA15</f>
        <v>3342</v>
      </c>
      <c r="L2" s="10">
        <f>'[2]4 Aug'!$AA16</f>
        <v>3293</v>
      </c>
      <c r="M2" s="10">
        <v>0</v>
      </c>
      <c r="N2" s="10">
        <v>0</v>
      </c>
      <c r="O2" s="10">
        <v>0</v>
      </c>
      <c r="P2" s="10">
        <f>'[2]4 Aug'!$AA20</f>
        <v>0</v>
      </c>
      <c r="Q2" s="10">
        <f>'[2]4 Aug'!$AA21</f>
        <v>0</v>
      </c>
      <c r="R2" s="10">
        <f>'[2]4 Aug'!$AA22</f>
        <v>0</v>
      </c>
      <c r="S2" s="10">
        <f>'[2]4 Aug'!$AA23</f>
        <v>1858</v>
      </c>
      <c r="T2" s="10">
        <f>'[2]4 Aug'!$AA24</f>
        <v>1816</v>
      </c>
      <c r="U2" s="10">
        <f>'[2]4 Aug'!$AA25</f>
        <v>1837</v>
      </c>
      <c r="V2" s="10">
        <v>0</v>
      </c>
      <c r="W2" s="10">
        <v>0</v>
      </c>
      <c r="X2" s="10">
        <v>0</v>
      </c>
      <c r="Y2" s="10">
        <f>'[2]4 Aug'!$AA29</f>
        <v>0</v>
      </c>
      <c r="Z2" s="10">
        <f>'[2]4 Aug'!$AA30</f>
        <v>0</v>
      </c>
      <c r="AA2" s="10">
        <f>'[2]4 Aug'!$AA31</f>
        <v>0</v>
      </c>
      <c r="AB2" s="11">
        <f>'[2]4 Aug'!$AA32</f>
        <v>2184</v>
      </c>
      <c r="AC2" s="11">
        <v>0</v>
      </c>
      <c r="AD2" s="11">
        <f>'[2]4 Aug'!$AA34</f>
        <v>0</v>
      </c>
      <c r="AE2" s="11">
        <f>'[2]4 Aug'!$AA35</f>
        <v>2184</v>
      </c>
      <c r="AF2" s="11">
        <f>'[2]4 Aug'!$AA36</f>
        <v>195</v>
      </c>
      <c r="AG2" s="12">
        <f>'[2]4 Aug'!$AA37</f>
        <v>11.2</v>
      </c>
      <c r="AH2" s="13">
        <f>'[2]4 Aug'!$AA39</f>
        <v>15000</v>
      </c>
      <c r="AI2" s="13">
        <f>'[2]4 Aug'!$AA40</f>
        <v>0</v>
      </c>
      <c r="AJ2" s="13">
        <f>'[2]4 Aug'!$AA41</f>
        <v>1</v>
      </c>
      <c r="AK2" s="13">
        <f>'[2]4 Aug'!$AA42</f>
        <v>3244</v>
      </c>
      <c r="AL2" s="13">
        <f>'[2]4 Aug'!$AA43</f>
        <v>3342</v>
      </c>
      <c r="AM2" s="13">
        <f>'[2]4 Aug'!$AA44</f>
        <v>3293</v>
      </c>
      <c r="AN2" s="13">
        <f>'[2]4 Aug'!$AA45</f>
        <v>0</v>
      </c>
      <c r="AO2" s="13">
        <f>'[2]4 Aug'!$AA46</f>
        <v>0</v>
      </c>
      <c r="AP2" s="13">
        <f>'[2]4 Aug'!$AA47</f>
        <v>0</v>
      </c>
      <c r="AQ2" s="13">
        <f>'[2]4 Aug'!$AA48</f>
        <v>1508</v>
      </c>
      <c r="AR2" s="13">
        <f>'[2]4 Aug'!$AA49</f>
        <v>1858</v>
      </c>
      <c r="AS2" s="13">
        <f>'[2]4 Aug'!$AA50</f>
        <v>1683</v>
      </c>
      <c r="AT2" s="13">
        <f>'[2]4 Aug'!$AA51</f>
        <v>0</v>
      </c>
      <c r="AU2" s="13">
        <f>'[2]4 Aug'!$AA52</f>
        <v>0</v>
      </c>
      <c r="AV2" s="13">
        <f>'[2]4 Aug'!$AA53</f>
        <v>0</v>
      </c>
      <c r="AW2" s="14">
        <f>'[2]4 Aug'!$AA54</f>
        <v>2415</v>
      </c>
      <c r="AX2" s="14">
        <f>'[2]4 Aug'!$AA55</f>
        <v>0</v>
      </c>
      <c r="AY2" s="14">
        <f>'[2]4 Aug'!$AA56</f>
        <v>2415</v>
      </c>
      <c r="AZ2" s="14">
        <f>'[2]4 Aug'!$AA57</f>
        <v>195</v>
      </c>
      <c r="BA2" s="15">
        <f>'[2]4 Aug'!$AA58</f>
        <v>12.384615384615385</v>
      </c>
      <c r="BB2" s="16">
        <f>'[2]4 Aug'!$AA60</f>
        <v>195</v>
      </c>
      <c r="BC2" s="17">
        <f>'[2]4 Aug'!$AA61</f>
        <v>4599</v>
      </c>
      <c r="BD2" s="17">
        <f>'[2]4 Aug'!$AA62</f>
        <v>23.584615384615383</v>
      </c>
    </row>
    <row r="3" spans="1:56" ht="18.75" x14ac:dyDescent="0.3">
      <c r="A3" s="7">
        <f>'[2]5 Aug'!$AA2</f>
        <v>44048</v>
      </c>
      <c r="B3" s="8" t="str">
        <f>'[2]5 Aug'!$AA4</f>
        <v>West field</v>
      </c>
      <c r="C3" s="8" t="str">
        <f>'[2]5 Aug'!$AA5</f>
        <v>West field</v>
      </c>
      <c r="D3" s="8" t="str">
        <f>'[2]5 Aug'!$AA6</f>
        <v>Control</v>
      </c>
      <c r="E3" s="9">
        <f>'[2]5 Aug'!$AA8</f>
        <v>0</v>
      </c>
      <c r="F3" s="10">
        <f>'[2]5 Aug'!$AA10</f>
        <v>15200</v>
      </c>
      <c r="G3" s="10">
        <v>0</v>
      </c>
      <c r="H3" s="10">
        <f>'[2]5 Aug'!$AA12</f>
        <v>0</v>
      </c>
      <c r="I3" s="10">
        <f>'[2]5 Aug'!$AA13</f>
        <v>1</v>
      </c>
      <c r="J3" s="10">
        <f>'[2]5 Aug'!$AA14</f>
        <v>3244</v>
      </c>
      <c r="K3" s="10">
        <f>'[2]5 Aug'!$AA15</f>
        <v>3342</v>
      </c>
      <c r="L3" s="10">
        <f>'[2]5 Aug'!$AA16</f>
        <v>3293</v>
      </c>
      <c r="M3" s="10">
        <v>0</v>
      </c>
      <c r="N3" s="10">
        <v>0</v>
      </c>
      <c r="O3" s="10">
        <v>0</v>
      </c>
      <c r="P3" s="10">
        <f>'[2]5 Aug'!$AA20</f>
        <v>0</v>
      </c>
      <c r="Q3" s="10">
        <f>'[2]5 Aug'!$AA21</f>
        <v>0</v>
      </c>
      <c r="R3" s="10">
        <f>'[2]5 Aug'!$AA22</f>
        <v>0</v>
      </c>
      <c r="S3" s="10">
        <f>'[2]5 Aug'!$AA23</f>
        <v>1984</v>
      </c>
      <c r="T3" s="10">
        <f>'[2]5 Aug'!$AA24</f>
        <v>1914</v>
      </c>
      <c r="U3" s="10">
        <f>'[2]5 Aug'!$AA25</f>
        <v>1949</v>
      </c>
      <c r="V3" s="10">
        <v>0</v>
      </c>
      <c r="W3" s="10">
        <v>0</v>
      </c>
      <c r="X3" s="10">
        <v>0</v>
      </c>
      <c r="Y3" s="10">
        <f>'[2]5 Aug'!$AA29</f>
        <v>0</v>
      </c>
      <c r="Z3" s="10">
        <f>'[2]5 Aug'!$AA30</f>
        <v>0</v>
      </c>
      <c r="AA3" s="10">
        <f>'[2]5 Aug'!$AA31</f>
        <v>0</v>
      </c>
      <c r="AB3" s="11">
        <f>'[2]5 Aug'!$AA32</f>
        <v>2042.88</v>
      </c>
      <c r="AC3" s="11">
        <v>0</v>
      </c>
      <c r="AD3" s="11">
        <f>'[2]5 Aug'!$AA34</f>
        <v>0</v>
      </c>
      <c r="AE3" s="11">
        <f>'[2]5 Aug'!$AA35</f>
        <v>2042.88</v>
      </c>
      <c r="AF3" s="11">
        <f>'[2]5 Aug'!$AA36</f>
        <v>196</v>
      </c>
      <c r="AG3" s="12">
        <f>'[2]5 Aug'!$AA37</f>
        <v>10.422857142857143</v>
      </c>
      <c r="AH3" s="13">
        <f>'[2]5 Aug'!$AA39</f>
        <v>13800</v>
      </c>
      <c r="AI3" s="13">
        <f>'[2]5 Aug'!$AA40</f>
        <v>0</v>
      </c>
      <c r="AJ3" s="13">
        <f>'[2]5 Aug'!$AA41</f>
        <v>1</v>
      </c>
      <c r="AK3" s="13">
        <f>'[2]5 Aug'!$AA42</f>
        <v>2936</v>
      </c>
      <c r="AL3" s="13">
        <f>'[2]5 Aug'!$AA43</f>
        <v>2824</v>
      </c>
      <c r="AM3" s="13">
        <f>'[2]5 Aug'!$AA44</f>
        <v>2880</v>
      </c>
      <c r="AN3" s="13">
        <f>'[2]5 Aug'!$AA45</f>
        <v>0</v>
      </c>
      <c r="AO3" s="13">
        <f>'[2]5 Aug'!$AA46</f>
        <v>0</v>
      </c>
      <c r="AP3" s="13">
        <f>'[2]5 Aug'!$AA47</f>
        <v>0</v>
      </c>
      <c r="AQ3" s="13">
        <f>'[2]5 Aug'!$AA48</f>
        <v>1760</v>
      </c>
      <c r="AR3" s="13">
        <f>'[2]5 Aug'!$AA49</f>
        <v>1732</v>
      </c>
      <c r="AS3" s="13">
        <f>'[2]5 Aug'!$AA50</f>
        <v>1746</v>
      </c>
      <c r="AT3" s="13">
        <f>'[2]5 Aug'!$AA51</f>
        <v>0</v>
      </c>
      <c r="AU3" s="13">
        <f>'[2]5 Aug'!$AA52</f>
        <v>0</v>
      </c>
      <c r="AV3" s="13">
        <f>'[2]5 Aug'!$AA53</f>
        <v>0</v>
      </c>
      <c r="AW3" s="14">
        <f>'[2]5 Aug'!$AA54</f>
        <v>1564.9199999999998</v>
      </c>
      <c r="AX3" s="14">
        <f>'[2]5 Aug'!$AA55</f>
        <v>0</v>
      </c>
      <c r="AY3" s="14">
        <f>'[2]5 Aug'!$AA56</f>
        <v>1564.9199999999998</v>
      </c>
      <c r="AZ3" s="14">
        <f>'[2]5 Aug'!$AA57</f>
        <v>196</v>
      </c>
      <c r="BA3" s="15">
        <f>'[2]5 Aug'!$AA58</f>
        <v>7.9842857142857131</v>
      </c>
      <c r="BB3" s="16">
        <f>'[2]5 Aug'!$AA60</f>
        <v>196</v>
      </c>
      <c r="BC3" s="17">
        <f>'[2]5 Aug'!$AA61</f>
        <v>3607.8</v>
      </c>
      <c r="BD3" s="17">
        <f>'[2]5 Aug'!$AA62</f>
        <v>18.407142857142858</v>
      </c>
    </row>
    <row r="4" spans="1:56" ht="18.75" x14ac:dyDescent="0.3">
      <c r="A4" s="7">
        <f>'[2]6 Aug'!$AA2</f>
        <v>44049</v>
      </c>
      <c r="B4" s="8" t="str">
        <f>'[2]6 Aug'!$AA4</f>
        <v>Wood Ground 1</v>
      </c>
      <c r="C4" s="8" t="str">
        <f>'[2]6 Aug'!$AA5</f>
        <v>Wood Ground 1</v>
      </c>
      <c r="D4" s="8" t="str">
        <f>'[2]6 Aug'!$AA6</f>
        <v>Control</v>
      </c>
      <c r="E4" s="9">
        <f>'[2]6 Aug'!$AA8</f>
        <v>0</v>
      </c>
      <c r="F4" s="10">
        <f>'[2]6 Aug'!$AA10</f>
        <v>18000</v>
      </c>
      <c r="G4" s="10">
        <v>0</v>
      </c>
      <c r="H4" s="10">
        <f>'[2]6 Aug'!$AA12</f>
        <v>0</v>
      </c>
      <c r="I4" s="10">
        <f>'[2]6 Aug'!$AA13</f>
        <v>0.85</v>
      </c>
      <c r="J4" s="10">
        <f>'[2]6 Aug'!$AA14</f>
        <v>3230</v>
      </c>
      <c r="K4" s="10">
        <f>'[2]6 Aug'!$AA15</f>
        <v>2908</v>
      </c>
      <c r="L4" s="10">
        <f>'[2]6 Aug'!$AA16</f>
        <v>3069</v>
      </c>
      <c r="M4" s="10">
        <v>0</v>
      </c>
      <c r="N4" s="10">
        <v>0</v>
      </c>
      <c r="O4" s="10">
        <v>0</v>
      </c>
      <c r="P4" s="10">
        <f>'[2]6 Aug'!$AA20</f>
        <v>0</v>
      </c>
      <c r="Q4" s="10">
        <f>'[2]6 Aug'!$AA21</f>
        <v>0</v>
      </c>
      <c r="R4" s="10">
        <f>'[2]6 Aug'!$AA22</f>
        <v>0</v>
      </c>
      <c r="S4" s="10">
        <f>'[2]6 Aug'!$AA23</f>
        <v>1886</v>
      </c>
      <c r="T4" s="10">
        <f>'[2]6 Aug'!$AA24</f>
        <v>1774</v>
      </c>
      <c r="U4" s="10">
        <f>'[2]6 Aug'!$AA25</f>
        <v>1830</v>
      </c>
      <c r="V4" s="10">
        <v>0</v>
      </c>
      <c r="W4" s="10">
        <v>0</v>
      </c>
      <c r="X4" s="10">
        <v>0</v>
      </c>
      <c r="Y4" s="10">
        <f>'[2]6 Aug'!$AA29</f>
        <v>0</v>
      </c>
      <c r="Z4" s="10">
        <f>'[2]6 Aug'!$AA30</f>
        <v>0</v>
      </c>
      <c r="AA4" s="10">
        <f>'[2]6 Aug'!$AA31</f>
        <v>0</v>
      </c>
      <c r="AB4" s="11">
        <f>'[2]6 Aug'!$AA32</f>
        <v>1895.67</v>
      </c>
      <c r="AC4" s="11">
        <v>0</v>
      </c>
      <c r="AD4" s="11">
        <f>'[2]6 Aug'!$AA34</f>
        <v>0</v>
      </c>
      <c r="AE4" s="11">
        <f>'[2]6 Aug'!$AA35</f>
        <v>1895.67</v>
      </c>
      <c r="AF4" s="11">
        <f>'[2]6 Aug'!$AA36</f>
        <v>196</v>
      </c>
      <c r="AG4" s="12">
        <f>'[2]6 Aug'!$AA37</f>
        <v>9.6717857142857149</v>
      </c>
      <c r="AH4" s="13">
        <f>'[2]6 Aug'!$AA39</f>
        <v>12700</v>
      </c>
      <c r="AI4" s="13">
        <f>'[2]6 Aug'!$AA40</f>
        <v>0</v>
      </c>
      <c r="AJ4" s="13">
        <f>'[2]6 Aug'!$AA41</f>
        <v>0.85</v>
      </c>
      <c r="AK4" s="13">
        <f>'[2]6 Aug'!$AA42</f>
        <v>3230</v>
      </c>
      <c r="AL4" s="13">
        <f>'[2]6 Aug'!$AA43</f>
        <v>2908</v>
      </c>
      <c r="AM4" s="13">
        <f>'[2]6 Aug'!$AA44</f>
        <v>3069</v>
      </c>
      <c r="AN4" s="13">
        <f>'[2]6 Aug'!$AA45</f>
        <v>0</v>
      </c>
      <c r="AO4" s="13">
        <f>'[2]6 Aug'!$AA46</f>
        <v>0</v>
      </c>
      <c r="AP4" s="13">
        <f>'[2]6 Aug'!$AA47</f>
        <v>0</v>
      </c>
      <c r="AQ4" s="13">
        <f>'[2]6 Aug'!$AA48</f>
        <v>2028</v>
      </c>
      <c r="AR4" s="13">
        <f>'[2]6 Aug'!$AA49</f>
        <v>1886</v>
      </c>
      <c r="AS4" s="13">
        <f>'[2]6 Aug'!$AA50</f>
        <v>1957</v>
      </c>
      <c r="AT4" s="13">
        <f>'[2]6 Aug'!$AA51</f>
        <v>0</v>
      </c>
      <c r="AU4" s="13">
        <f>'[2]6 Aug'!$AA52</f>
        <v>0</v>
      </c>
      <c r="AV4" s="13">
        <f>'[2]6 Aug'!$AA53</f>
        <v>0</v>
      </c>
      <c r="AW4" s="14">
        <f>'[2]6 Aug'!$AA54</f>
        <v>1200.404</v>
      </c>
      <c r="AX4" s="14">
        <f>'[2]6 Aug'!$AA55</f>
        <v>0</v>
      </c>
      <c r="AY4" s="14">
        <f>'[2]6 Aug'!$AA56</f>
        <v>1200.404</v>
      </c>
      <c r="AZ4" s="14">
        <f>'[2]6 Aug'!$AA57</f>
        <v>196</v>
      </c>
      <c r="BA4" s="15">
        <f>'[2]6 Aug'!$AA58</f>
        <v>6.1245102040816324</v>
      </c>
      <c r="BB4" s="16">
        <f>'[2]6 Aug'!$AA60</f>
        <v>196</v>
      </c>
      <c r="BC4" s="17">
        <f>'[2]6 Aug'!$AA61</f>
        <v>3096.0740000000001</v>
      </c>
      <c r="BD4" s="17">
        <f>'[2]6 Aug'!$AA62</f>
        <v>15.796295918367347</v>
      </c>
    </row>
    <row r="5" spans="1:56" ht="18.75" x14ac:dyDescent="0.3">
      <c r="A5" s="7">
        <f>'[2]7 Aug'!$AA2</f>
        <v>44050</v>
      </c>
      <c r="B5" s="8" t="str">
        <f>'[2]7 Aug'!$AA4</f>
        <v>Wood Grounds 3</v>
      </c>
      <c r="C5" s="8" t="str">
        <f>'[2]7 Aug'!$AA5</f>
        <v>Wood Grounds 3</v>
      </c>
      <c r="D5" s="8" t="str">
        <f>'[2]7 Aug'!$AA6</f>
        <v>Control</v>
      </c>
      <c r="E5" s="9">
        <f>'[2]7 Aug'!$AA8</f>
        <v>0</v>
      </c>
      <c r="F5" s="10">
        <f>'[2]7 Aug'!$AA10</f>
        <v>14910</v>
      </c>
      <c r="G5" s="10">
        <v>0</v>
      </c>
      <c r="H5" s="10">
        <f>'[2]7 Aug'!$AA12</f>
        <v>0</v>
      </c>
      <c r="I5" s="10">
        <f>'[2]7 Aug'!$AA13</f>
        <v>1</v>
      </c>
      <c r="J5" s="10">
        <f>'[2]7 Aug'!$AA14</f>
        <v>2866</v>
      </c>
      <c r="K5" s="10">
        <f>'[2]7 Aug'!$AA15</f>
        <v>2894</v>
      </c>
      <c r="L5" s="10">
        <f>'[2]7 Aug'!$AA16</f>
        <v>2880</v>
      </c>
      <c r="M5" s="10">
        <v>0</v>
      </c>
      <c r="N5" s="10">
        <v>0</v>
      </c>
      <c r="O5" s="10">
        <v>0</v>
      </c>
      <c r="P5" s="10">
        <f>'[2]7 Aug'!$AA20</f>
        <v>0</v>
      </c>
      <c r="Q5" s="10">
        <f>'[2]7 Aug'!$AA21</f>
        <v>0</v>
      </c>
      <c r="R5" s="10">
        <f>'[2]7 Aug'!$AA22</f>
        <v>0</v>
      </c>
      <c r="S5" s="10">
        <f>'[2]7 Aug'!$AA23</f>
        <v>1844</v>
      </c>
      <c r="T5" s="10">
        <f>'[2]7 Aug'!$AA24</f>
        <v>1956</v>
      </c>
      <c r="U5" s="10">
        <f>'[2]7 Aug'!$AA25</f>
        <v>1900</v>
      </c>
      <c r="V5" s="10">
        <v>0</v>
      </c>
      <c r="W5" s="10">
        <v>0</v>
      </c>
      <c r="X5" s="10">
        <v>0</v>
      </c>
      <c r="Y5" s="10">
        <f>'[2]7 Aug'!$AA29</f>
        <v>0</v>
      </c>
      <c r="Z5" s="10">
        <f>'[2]7 Aug'!$AA30</f>
        <v>0</v>
      </c>
      <c r="AA5" s="10">
        <f>'[2]7 Aug'!$AA31</f>
        <v>0</v>
      </c>
      <c r="AB5" s="11">
        <f>'[2]7 Aug'!$AA32</f>
        <v>1461.18</v>
      </c>
      <c r="AC5" s="11">
        <v>0</v>
      </c>
      <c r="AD5" s="11">
        <f>'[2]7 Aug'!$AA34</f>
        <v>0</v>
      </c>
      <c r="AE5" s="11">
        <f>'[2]7 Aug'!$AA35</f>
        <v>1461.18</v>
      </c>
      <c r="AF5" s="11">
        <f>'[2]7 Aug'!$AA36</f>
        <v>196</v>
      </c>
      <c r="AG5" s="12">
        <f>'[2]7 Aug'!$AA37</f>
        <v>7.4550000000000001</v>
      </c>
      <c r="AH5" s="13">
        <f>'[2]7 Aug'!$AA39</f>
        <v>13590</v>
      </c>
      <c r="AI5" s="13">
        <f>'[2]7 Aug'!$AA40</f>
        <v>14910</v>
      </c>
      <c r="AJ5" s="13">
        <f>'[2]7 Aug'!$AA41</f>
        <v>1</v>
      </c>
      <c r="AK5" s="13">
        <f>'[2]7 Aug'!$AA42</f>
        <v>2866</v>
      </c>
      <c r="AL5" s="13">
        <f>'[2]7 Aug'!$AA43</f>
        <v>2894</v>
      </c>
      <c r="AM5" s="13">
        <f>'[2]7 Aug'!$AA44</f>
        <v>2880</v>
      </c>
      <c r="AN5" s="13">
        <f>'[2]7 Aug'!$AA45</f>
        <v>1844</v>
      </c>
      <c r="AO5" s="13">
        <f>'[2]7 Aug'!$AA46</f>
        <v>1956</v>
      </c>
      <c r="AP5" s="13">
        <f>'[2]7 Aug'!$AA47</f>
        <v>1900</v>
      </c>
      <c r="AQ5" s="13">
        <f>'[2]7 Aug'!$AA48</f>
        <v>2012</v>
      </c>
      <c r="AR5" s="13">
        <f>'[2]7 Aug'!$AA49</f>
        <v>1970</v>
      </c>
      <c r="AS5" s="13">
        <f>'[2]7 Aug'!$AA50</f>
        <v>1991</v>
      </c>
      <c r="AT5" s="13">
        <f>'[2]7 Aug'!$AA51</f>
        <v>1984</v>
      </c>
      <c r="AU5" s="13">
        <f>'[2]7 Aug'!$AA52</f>
        <v>1970</v>
      </c>
      <c r="AV5" s="13">
        <f>'[2]7 Aug'!$AA53</f>
        <v>1977</v>
      </c>
      <c r="AW5" s="14">
        <f>'[2]7 Aug'!$AA54</f>
        <v>1208.1510000000001</v>
      </c>
      <c r="AX5" s="14">
        <f>'[2]7 Aug'!$AA55</f>
        <v>0</v>
      </c>
      <c r="AY5" s="14">
        <f>'[2]7 Aug'!$AA56</f>
        <v>1208.1510000000001</v>
      </c>
      <c r="AZ5" s="14">
        <f>'[2]7 Aug'!$AA57</f>
        <v>196</v>
      </c>
      <c r="BA5" s="15">
        <f>'[2]7 Aug'!$AA58</f>
        <v>6.1640357142857143</v>
      </c>
      <c r="BB5" s="16">
        <f>'[2]7 Aug'!$AA60</f>
        <v>196</v>
      </c>
      <c r="BC5" s="17">
        <f>'[2]7 Aug'!$AA61</f>
        <v>2669.3310000000001</v>
      </c>
      <c r="BD5" s="17">
        <f>'[2]7 Aug'!$AA62</f>
        <v>13.619035714285715</v>
      </c>
    </row>
    <row r="6" spans="1:56" ht="18.75" x14ac:dyDescent="0.3">
      <c r="A6" s="7">
        <f>'[2]8Aug'!$AA2</f>
        <v>44051</v>
      </c>
      <c r="B6" s="8" t="str">
        <f>'[2]8Aug'!$AA4</f>
        <v>Big 1</v>
      </c>
      <c r="C6" s="8" t="str">
        <f>'[2]8Aug'!$AA5</f>
        <v>Big 1</v>
      </c>
      <c r="D6" s="8" t="str">
        <f>'[2]8Aug'!$AA6</f>
        <v>Control</v>
      </c>
      <c r="E6" s="9">
        <f>'[2]8Aug'!$AA8</f>
        <v>0</v>
      </c>
      <c r="F6" s="10">
        <f>'[2]8Aug'!$AA10</f>
        <v>23520</v>
      </c>
      <c r="G6" s="10">
        <v>0</v>
      </c>
      <c r="H6" s="10">
        <f>'[2]8Aug'!$AA12</f>
        <v>0</v>
      </c>
      <c r="I6" s="10">
        <f>'[2]8Aug'!$AA13</f>
        <v>1</v>
      </c>
      <c r="J6" s="10">
        <f>'[2]8Aug'!$AA14</f>
        <v>3412</v>
      </c>
      <c r="K6" s="10">
        <f>'[2]8Aug'!$AA15</f>
        <v>3286</v>
      </c>
      <c r="L6" s="10">
        <f>'[2]8Aug'!$AA16</f>
        <v>3349</v>
      </c>
      <c r="M6" s="10">
        <v>0</v>
      </c>
      <c r="N6" s="10">
        <v>0</v>
      </c>
      <c r="O6" s="10">
        <v>0</v>
      </c>
      <c r="P6" s="10">
        <f>'[2]8Aug'!$AA20</f>
        <v>0</v>
      </c>
      <c r="Q6" s="10">
        <f>'[2]8Aug'!$AA21</f>
        <v>0</v>
      </c>
      <c r="R6" s="10">
        <f>'[2]8Aug'!$AA22</f>
        <v>0</v>
      </c>
      <c r="S6" s="10">
        <f>'[2]8Aug'!$AA23</f>
        <v>2096</v>
      </c>
      <c r="T6" s="10">
        <f>'[2]8Aug'!$AA24</f>
        <v>2250</v>
      </c>
      <c r="U6" s="10">
        <f>'[2]8Aug'!$AA25</f>
        <v>2173</v>
      </c>
      <c r="V6" s="10">
        <v>0</v>
      </c>
      <c r="W6" s="10">
        <v>0</v>
      </c>
      <c r="X6" s="10">
        <v>0</v>
      </c>
      <c r="Y6" s="10">
        <f>'[2]8Aug'!$AA29</f>
        <v>0</v>
      </c>
      <c r="Z6" s="10">
        <f>'[2]8Aug'!$AA30</f>
        <v>0</v>
      </c>
      <c r="AA6" s="10">
        <f>'[2]8Aug'!$AA31</f>
        <v>0</v>
      </c>
      <c r="AB6" s="11">
        <f>'[2]8Aug'!$AA32</f>
        <v>2765.9519999999998</v>
      </c>
      <c r="AC6" s="11">
        <v>0</v>
      </c>
      <c r="AD6" s="11">
        <f>'[2]8Aug'!$AA34</f>
        <v>0</v>
      </c>
      <c r="AE6" s="11">
        <f>'[2]8Aug'!$AA35</f>
        <v>2765.9519999999998</v>
      </c>
      <c r="AF6" s="11">
        <f>'[2]8Aug'!$AA36</f>
        <v>196</v>
      </c>
      <c r="AG6" s="12">
        <f>'[2]8Aug'!$AA37</f>
        <v>14.111999999999998</v>
      </c>
      <c r="AH6" s="13">
        <f>'[2]8Aug'!$AA39</f>
        <v>12930</v>
      </c>
      <c r="AI6" s="13">
        <f>'[2]8Aug'!$AA40</f>
        <v>23520</v>
      </c>
      <c r="AJ6" s="13">
        <f>'[2]8Aug'!$AA41</f>
        <v>1</v>
      </c>
      <c r="AK6" s="13">
        <f>'[2]8Aug'!$AA42</f>
        <v>3412</v>
      </c>
      <c r="AL6" s="13">
        <f>'[2]8Aug'!$AA43</f>
        <v>3286</v>
      </c>
      <c r="AM6" s="13">
        <f>'[2]8Aug'!$AA44</f>
        <v>3349</v>
      </c>
      <c r="AN6" s="13">
        <f>'[2]8Aug'!$AA45</f>
        <v>2096</v>
      </c>
      <c r="AO6" s="13">
        <f>'[2]8Aug'!$AA46</f>
        <v>2250</v>
      </c>
      <c r="AP6" s="13">
        <f>'[2]8Aug'!$AA47</f>
        <v>2173</v>
      </c>
      <c r="AQ6" s="13">
        <f>'[2]8Aug'!$AA48</f>
        <v>2040</v>
      </c>
      <c r="AR6" s="13">
        <f>'[2]8Aug'!$AA49</f>
        <v>1970</v>
      </c>
      <c r="AS6" s="13">
        <f>'[2]8Aug'!$AA50</f>
        <v>2005</v>
      </c>
      <c r="AT6" s="13">
        <f>'[2]8Aug'!$AA51</f>
        <v>2208</v>
      </c>
      <c r="AU6" s="13">
        <f>'[2]8Aug'!$AA52</f>
        <v>2194</v>
      </c>
      <c r="AV6" s="13">
        <f>'[2]8Aug'!$AA53</f>
        <v>2201</v>
      </c>
      <c r="AW6" s="14">
        <f>'[2]8Aug'!$AA54</f>
        <v>1737.7919999999999</v>
      </c>
      <c r="AX6" s="14">
        <f>'[2]8Aug'!$AA55</f>
        <v>0</v>
      </c>
      <c r="AY6" s="14">
        <f>'[2]8Aug'!$AA56</f>
        <v>1737.7919999999999</v>
      </c>
      <c r="AZ6" s="14">
        <f>'[2]8Aug'!$AA57</f>
        <v>196</v>
      </c>
      <c r="BA6" s="15">
        <f>'[2]8Aug'!$AA58</f>
        <v>8.8662857142857145</v>
      </c>
      <c r="BB6" s="16">
        <f>'[2]8Aug'!$AA60</f>
        <v>196</v>
      </c>
      <c r="BC6" s="17">
        <f>'[2]8Aug'!$AA61</f>
        <v>4503.7439999999997</v>
      </c>
      <c r="BD6" s="17">
        <f>'[2]8Aug'!$AA62</f>
        <v>22.978285714285711</v>
      </c>
    </row>
    <row r="7" spans="1:56" ht="18.75" x14ac:dyDescent="0.3">
      <c r="A7" s="7">
        <f>'[2]9Aug'!$AA2</f>
        <v>44052</v>
      </c>
      <c r="B7" s="8" t="str">
        <f>'[2]9Aug'!$AA4</f>
        <v>Spring Dean 2</v>
      </c>
      <c r="C7" s="8" t="str">
        <f>'[2]9Aug'!$AA5</f>
        <v>Poor Ground 2</v>
      </c>
      <c r="D7" s="8" t="str">
        <f>'[2]9Aug'!$AA6</f>
        <v>Control</v>
      </c>
      <c r="E7" s="9">
        <f>'[2]9Aug'!$AA8</f>
        <v>0</v>
      </c>
      <c r="F7" s="10">
        <f>'[2]9Aug'!$AA10</f>
        <v>17600</v>
      </c>
      <c r="G7" s="10">
        <v>0</v>
      </c>
      <c r="H7" s="10">
        <f>'[2]9Aug'!$AA12</f>
        <v>0</v>
      </c>
      <c r="I7" s="10">
        <f>'[2]9Aug'!$AA13</f>
        <v>1</v>
      </c>
      <c r="J7" s="10">
        <f>'[2]9Aug'!$AA14</f>
        <v>2702</v>
      </c>
      <c r="K7" s="10">
        <f>'[2]9Aug'!$AA15</f>
        <v>2702</v>
      </c>
      <c r="L7" s="10">
        <f>'[2]9Aug'!$AA16</f>
        <v>2702</v>
      </c>
      <c r="M7" s="10">
        <v>0</v>
      </c>
      <c r="N7" s="10">
        <v>0</v>
      </c>
      <c r="O7" s="10">
        <v>0</v>
      </c>
      <c r="P7" s="10">
        <f>'[2]9Aug'!$AA20</f>
        <v>0</v>
      </c>
      <c r="Q7" s="10">
        <f>'[2]9Aug'!$AA21</f>
        <v>0</v>
      </c>
      <c r="R7" s="10">
        <f>'[2]9Aug'!$AA22</f>
        <v>0</v>
      </c>
      <c r="S7" s="10">
        <f>'[2]9Aug'!$AA23</f>
        <v>1802</v>
      </c>
      <c r="T7" s="10">
        <f>'[2]9Aug'!$AA24</f>
        <v>2096</v>
      </c>
      <c r="U7" s="10">
        <f>'[2]9Aug'!$AA25</f>
        <v>1949</v>
      </c>
      <c r="V7" s="10">
        <v>0</v>
      </c>
      <c r="W7" s="10">
        <v>0</v>
      </c>
      <c r="X7" s="10">
        <v>0</v>
      </c>
      <c r="Y7" s="10">
        <f>'[2]9Aug'!$AA29</f>
        <v>0</v>
      </c>
      <c r="Z7" s="10">
        <f>'[2]9Aug'!$AA30</f>
        <v>0</v>
      </c>
      <c r="AA7" s="10">
        <f>'[2]9Aug'!$AA31</f>
        <v>0</v>
      </c>
      <c r="AB7" s="11">
        <f>'[2]9Aug'!$AA32</f>
        <v>1325.28</v>
      </c>
      <c r="AC7" s="11">
        <v>0</v>
      </c>
      <c r="AD7" s="11">
        <f>'[2]9Aug'!$AA34</f>
        <v>0</v>
      </c>
      <c r="AE7" s="11">
        <f>'[2]9Aug'!$AA35</f>
        <v>1325.28</v>
      </c>
      <c r="AF7" s="11">
        <f>'[2]9Aug'!$AA36</f>
        <v>196</v>
      </c>
      <c r="AG7" s="12">
        <f>'[2]9Aug'!$AA37</f>
        <v>6.7616326530612243</v>
      </c>
      <c r="AH7" s="13">
        <f>'[2]9Aug'!$AA39</f>
        <v>28190</v>
      </c>
      <c r="AI7" s="13">
        <f>'[2]9Aug'!$AA40</f>
        <v>0</v>
      </c>
      <c r="AJ7" s="13">
        <f>'[2]9Aug'!$AA41</f>
        <v>1</v>
      </c>
      <c r="AK7" s="13">
        <f>'[2]9Aug'!$AA42</f>
        <v>3062</v>
      </c>
      <c r="AL7" s="13">
        <f>'[2]9Aug'!$AA43</f>
        <v>2908</v>
      </c>
      <c r="AM7" s="13">
        <f>'[2]9Aug'!$AA44</f>
        <v>2985</v>
      </c>
      <c r="AN7" s="13">
        <f>'[2]9Aug'!$AA45</f>
        <v>0</v>
      </c>
      <c r="AO7" s="13">
        <f>'[2]9Aug'!$AA46</f>
        <v>0</v>
      </c>
      <c r="AP7" s="13">
        <f>'[2]9Aug'!$AA47</f>
        <v>0</v>
      </c>
      <c r="AQ7" s="13">
        <f>'[2]9Aug'!$AA48</f>
        <v>2194</v>
      </c>
      <c r="AR7" s="13">
        <f>'[2]9Aug'!$AA49</f>
        <v>2488</v>
      </c>
      <c r="AS7" s="13">
        <f>'[2]9Aug'!$AA50</f>
        <v>2341</v>
      </c>
      <c r="AT7" s="13">
        <f>'[2]9Aug'!$AA51</f>
        <v>0</v>
      </c>
      <c r="AU7" s="13">
        <f>'[2]9Aug'!$AA52</f>
        <v>0</v>
      </c>
      <c r="AV7" s="13">
        <f>'[2]9Aug'!$AA53</f>
        <v>0</v>
      </c>
      <c r="AW7" s="14">
        <f>'[2]9Aug'!$AA54</f>
        <v>1815.4359999999999</v>
      </c>
      <c r="AX7" s="14">
        <f>'[2]9Aug'!$AA55</f>
        <v>0</v>
      </c>
      <c r="AY7" s="14">
        <f>'[2]9Aug'!$AA56</f>
        <v>1815.4359999999999</v>
      </c>
      <c r="AZ7" s="14">
        <f>'[2]9Aug'!$AA57</f>
        <v>196</v>
      </c>
      <c r="BA7" s="15">
        <f>'[2]9Aug'!$AA58</f>
        <v>9.2624285714285719</v>
      </c>
      <c r="BB7" s="16">
        <f>'[2]9Aug'!$AA60</f>
        <v>196</v>
      </c>
      <c r="BC7" s="17">
        <f>'[2]9Aug'!$AA61</f>
        <v>3140.7159999999999</v>
      </c>
      <c r="BD7" s="17">
        <f>'[2]9Aug'!$AA62</f>
        <v>16.024061224489795</v>
      </c>
    </row>
    <row r="8" spans="1:56" ht="18.75" x14ac:dyDescent="0.3">
      <c r="A8" s="7">
        <f>'[2]10Aug'!$AA2</f>
        <v>44053</v>
      </c>
      <c r="B8" s="8" t="str">
        <f>'[2]10Aug'!$AA4</f>
        <v>Spring Dean 2</v>
      </c>
      <c r="C8" s="8" t="str">
        <f>'[2]10Aug'!$AA5</f>
        <v>Oxon Leas 1</v>
      </c>
      <c r="D8" s="8" t="str">
        <f>'[2]10Aug'!$AA6</f>
        <v>Control</v>
      </c>
      <c r="E8" s="9">
        <f>'[2]10Aug'!$AA8</f>
        <v>0</v>
      </c>
      <c r="F8" s="10">
        <f>'[2]10Aug'!$AA10</f>
        <v>12790</v>
      </c>
      <c r="G8" s="10">
        <v>0</v>
      </c>
      <c r="H8" s="10">
        <f>'[2]10Aug'!$AA12</f>
        <v>17600</v>
      </c>
      <c r="I8" s="10">
        <f>'[2]10Aug'!$AA13</f>
        <v>1</v>
      </c>
      <c r="J8" s="10">
        <f>'[2]10Aug'!$AA14</f>
        <v>2702</v>
      </c>
      <c r="K8" s="10">
        <f>'[2]10Aug'!$AA15</f>
        <v>2702</v>
      </c>
      <c r="L8" s="10">
        <f>'[2]10Aug'!$AA16</f>
        <v>2702</v>
      </c>
      <c r="M8" s="10">
        <v>0</v>
      </c>
      <c r="N8" s="10">
        <v>0</v>
      </c>
      <c r="O8" s="10">
        <v>0</v>
      </c>
      <c r="P8" s="10">
        <f>'[2]10Aug'!$AA20</f>
        <v>1802</v>
      </c>
      <c r="Q8" s="10">
        <f>'[2]10Aug'!$AA21</f>
        <v>2096</v>
      </c>
      <c r="R8" s="10">
        <f>'[2]10Aug'!$AA22</f>
        <v>1949</v>
      </c>
      <c r="S8" s="10">
        <f>'[2]10Aug'!$AA23</f>
        <v>2306</v>
      </c>
      <c r="T8" s="10">
        <f>'[2]10Aug'!$AA24</f>
        <v>2124</v>
      </c>
      <c r="U8" s="10">
        <f>'[2]10Aug'!$AA25</f>
        <v>2215</v>
      </c>
      <c r="V8" s="10">
        <v>0</v>
      </c>
      <c r="W8" s="10">
        <v>0</v>
      </c>
      <c r="X8" s="10">
        <v>0</v>
      </c>
      <c r="Y8" s="10">
        <f>'[2]10Aug'!$AA29</f>
        <v>1830</v>
      </c>
      <c r="Z8" s="10">
        <f>'[2]10Aug'!$AA30</f>
        <v>1984</v>
      </c>
      <c r="AA8" s="10">
        <f>'[2]10Aug'!$AA31</f>
        <v>1907</v>
      </c>
      <c r="AB8" s="11">
        <f>'[2]10Aug'!$AA32</f>
        <v>622.87299999999993</v>
      </c>
      <c r="AC8" s="11">
        <v>0</v>
      </c>
      <c r="AD8" s="11">
        <f>'[2]10Aug'!$AA34</f>
        <v>73.92</v>
      </c>
      <c r="AE8" s="11">
        <f>'[2]10Aug'!$AA35</f>
        <v>696.79299999999989</v>
      </c>
      <c r="AF8" s="11">
        <f>'[2]10Aug'!$AA36</f>
        <v>196</v>
      </c>
      <c r="AG8" s="12">
        <f>'[2]10Aug'!$AA37</f>
        <v>3.5550663265306115</v>
      </c>
      <c r="AH8" s="13">
        <f>'[2]10Aug'!$AA39</f>
        <v>16000</v>
      </c>
      <c r="AI8" s="13">
        <f>'[2]10Aug'!$AA40</f>
        <v>0</v>
      </c>
      <c r="AJ8" s="13">
        <f>'[2]10Aug'!$AA41</f>
        <v>1</v>
      </c>
      <c r="AK8" s="13">
        <f>'[2]10Aug'!$AA42</f>
        <v>2460</v>
      </c>
      <c r="AL8" s="13">
        <f>'[2]10Aug'!$AA43</f>
        <v>2586</v>
      </c>
      <c r="AM8" s="13">
        <f>'[2]10Aug'!$AA44</f>
        <v>2523</v>
      </c>
      <c r="AN8" s="13">
        <f>'[2]10Aug'!$AA45</f>
        <v>0</v>
      </c>
      <c r="AO8" s="13">
        <f>'[2]10Aug'!$AA46</f>
        <v>0</v>
      </c>
      <c r="AP8" s="13">
        <f>'[2]10Aug'!$AA47</f>
        <v>0</v>
      </c>
      <c r="AQ8" s="13">
        <f>'[2]10Aug'!$AA48</f>
        <v>1830</v>
      </c>
      <c r="AR8" s="13">
        <f>'[2]10Aug'!$AA49</f>
        <v>1998</v>
      </c>
      <c r="AS8" s="13">
        <f>'[2]10Aug'!$AA50</f>
        <v>1914</v>
      </c>
      <c r="AT8" s="13">
        <f>'[2]10Aug'!$AA51</f>
        <v>0</v>
      </c>
      <c r="AU8" s="13">
        <f>'[2]10Aug'!$AA52</f>
        <v>0</v>
      </c>
      <c r="AV8" s="13">
        <f>'[2]10Aug'!$AA53</f>
        <v>0</v>
      </c>
      <c r="AW8" s="14">
        <f>'[2]10Aug'!$AA54</f>
        <v>974.40000000000009</v>
      </c>
      <c r="AX8" s="14">
        <f>'[2]10Aug'!$AA55</f>
        <v>0</v>
      </c>
      <c r="AY8" s="14">
        <f>'[2]10Aug'!$AA56</f>
        <v>974.40000000000009</v>
      </c>
      <c r="AZ8" s="14">
        <f>'[2]10Aug'!$AA57</f>
        <v>196</v>
      </c>
      <c r="BA8" s="15">
        <f>'[2]10Aug'!$AA58</f>
        <v>4.9714285714285715</v>
      </c>
      <c r="BB8" s="16">
        <f>'[2]10Aug'!$AA60</f>
        <v>196</v>
      </c>
      <c r="BC8" s="17">
        <f>'[2]10Aug'!$AA61</f>
        <v>1671.193</v>
      </c>
      <c r="BD8" s="17">
        <f>'[2]10Aug'!$AA62</f>
        <v>8.5264948979591821</v>
      </c>
    </row>
    <row r="9" spans="1:56" ht="18.75" x14ac:dyDescent="0.3">
      <c r="A9" s="7">
        <f>'[2]11 Aug'!$AA2</f>
        <v>44054</v>
      </c>
      <c r="B9" s="8" t="str">
        <f>'[2]11 Aug'!$AA4</f>
        <v>Oxon Leas 1+2</v>
      </c>
      <c r="C9" s="8" t="str">
        <f>'[2]11 Aug'!$AA5</f>
        <v>Oxon Leas 2</v>
      </c>
      <c r="D9" s="8" t="str">
        <f>'[2]11 Aug'!$AA6</f>
        <v>GrazeMore</v>
      </c>
      <c r="E9" s="9">
        <f>'[2]11 Aug'!$AA8</f>
        <v>0.4375</v>
      </c>
      <c r="F9" s="10">
        <f>'[2]11 Aug'!$AA10</f>
        <v>14000</v>
      </c>
      <c r="G9" s="10">
        <f>'[2]11 Aug'!$AA11</f>
        <v>4000</v>
      </c>
      <c r="H9" s="10">
        <f>'[2]11 Aug'!$AA12</f>
        <v>16000</v>
      </c>
      <c r="I9" s="10">
        <f>'[2]11 Aug'!$AA13</f>
        <v>1</v>
      </c>
      <c r="J9" s="10">
        <f>'[2]11 Aug'!$AA14</f>
        <v>2460</v>
      </c>
      <c r="K9" s="10">
        <f>'[2]11 Aug'!$AA15</f>
        <v>2586</v>
      </c>
      <c r="L9" s="10">
        <f>'[2]11 Aug'!$AA16</f>
        <v>2523</v>
      </c>
      <c r="M9" s="10">
        <f>'[2]11 Aug'!$AA17</f>
        <v>2950</v>
      </c>
      <c r="N9" s="10">
        <f>'[2]11 Aug'!$AA18</f>
        <v>2572</v>
      </c>
      <c r="O9" s="10">
        <f>'[2]11 Aug'!$AA19</f>
        <v>2761</v>
      </c>
      <c r="P9" s="10">
        <f>'[2]11 Aug'!$AA20</f>
        <v>1830</v>
      </c>
      <c r="Q9" s="10">
        <f>'[2]11 Aug'!$AA21</f>
        <v>1998</v>
      </c>
      <c r="R9" s="10">
        <f>'[2]11 Aug'!$AA22</f>
        <v>1914</v>
      </c>
      <c r="S9" s="10">
        <f>'[2]11 Aug'!$AA23</f>
        <v>2050</v>
      </c>
      <c r="T9" s="10">
        <f>'[2]11 Aug'!$AA24</f>
        <v>1956</v>
      </c>
      <c r="U9" s="10">
        <f>'[2]11 Aug'!$AA25</f>
        <v>2003</v>
      </c>
      <c r="V9" s="10">
        <f>'[2]11 Aug'!$AA26</f>
        <v>1970</v>
      </c>
      <c r="W9" s="10">
        <f>'[2]11 Aug'!$AA27</f>
        <v>2082</v>
      </c>
      <c r="X9" s="10">
        <f>'[2]11 Aug'!$AA28</f>
        <v>2026</v>
      </c>
      <c r="Y9" s="10">
        <f>'[2]11 Aug'!$AA29</f>
        <v>1900</v>
      </c>
      <c r="Z9" s="10">
        <f>'[2]11 Aug'!$AA30</f>
        <v>1830</v>
      </c>
      <c r="AA9" s="10">
        <f>'[2]11 Aug'!$AA31</f>
        <v>1865</v>
      </c>
      <c r="AB9" s="11">
        <f>'[2]11 Aug'!$AA32</f>
        <v>728</v>
      </c>
      <c r="AC9" s="11">
        <f>'[2]11 Aug'!$AA33</f>
        <v>294</v>
      </c>
      <c r="AD9" s="11">
        <f>'[2]11 Aug'!$AA34</f>
        <v>78.400000000000006</v>
      </c>
      <c r="AE9" s="11">
        <f>'[2]11 Aug'!$AA35</f>
        <v>1100.4000000000001</v>
      </c>
      <c r="AF9" s="11">
        <f>'[2]11 Aug'!$AA36</f>
        <v>196</v>
      </c>
      <c r="AG9" s="12">
        <f>'[2]11 Aug'!$AA37</f>
        <v>5.6142857142857148</v>
      </c>
      <c r="AH9" s="13">
        <f>'[2]11 Aug'!$AA39</f>
        <v>14060</v>
      </c>
      <c r="AI9" s="13">
        <f>'[2]11 Aug'!$AA40</f>
        <v>4000</v>
      </c>
      <c r="AJ9" s="13">
        <f>'[2]11 Aug'!$AA41</f>
        <v>1</v>
      </c>
      <c r="AK9" s="13">
        <f>'[2]11 Aug'!$AA42</f>
        <v>2838</v>
      </c>
      <c r="AL9" s="13">
        <f>'[2]11 Aug'!$AA43</f>
        <v>2754</v>
      </c>
      <c r="AM9" s="13">
        <f>'[2]11 Aug'!$AA44</f>
        <v>2796</v>
      </c>
      <c r="AN9" s="13">
        <f>'[2]11 Aug'!$AA45</f>
        <v>1970</v>
      </c>
      <c r="AO9" s="13">
        <f>'[2]11 Aug'!$AA46</f>
        <v>2082</v>
      </c>
      <c r="AP9" s="13">
        <f>'[2]11 Aug'!$AA47</f>
        <v>2026</v>
      </c>
      <c r="AQ9" s="13">
        <f>'[2]11 Aug'!$AA48</f>
        <v>1886</v>
      </c>
      <c r="AR9" s="13">
        <f>'[2]11 Aug'!$AA49</f>
        <v>1970</v>
      </c>
      <c r="AS9" s="13">
        <f>'[2]11 Aug'!$AA50</f>
        <v>1928</v>
      </c>
      <c r="AT9" s="13">
        <f>'[2]11 Aug'!$AA51</f>
        <v>2068</v>
      </c>
      <c r="AU9" s="13">
        <f>'[2]11 Aug'!$AA52</f>
        <v>1774</v>
      </c>
      <c r="AV9" s="13">
        <f>'[2]11 Aug'!$AA53</f>
        <v>1921</v>
      </c>
      <c r="AW9" s="14">
        <f>'[2]11 Aug'!$AA54</f>
        <v>1220.4079999999999</v>
      </c>
      <c r="AX9" s="14">
        <f>'[2]11 Aug'!$AA55</f>
        <v>42</v>
      </c>
      <c r="AY9" s="14">
        <f>'[2]11 Aug'!$AA56</f>
        <v>1262.4079999999999</v>
      </c>
      <c r="AZ9" s="14">
        <f>'[2]11 Aug'!$AA57</f>
        <v>191</v>
      </c>
      <c r="BA9" s="15">
        <f>'[2]11 Aug'!$AA58</f>
        <v>6.6094659685863872</v>
      </c>
      <c r="BB9" s="16">
        <f>'[2]11 Aug'!$AA60</f>
        <v>193.5</v>
      </c>
      <c r="BC9" s="17">
        <f>'[2]11 Aug'!$AA61</f>
        <v>2362.808</v>
      </c>
      <c r="BD9" s="17">
        <f>'[2]11 Aug'!$AA62</f>
        <v>12.223751682872102</v>
      </c>
    </row>
    <row r="10" spans="1:56" ht="18.75" x14ac:dyDescent="0.3">
      <c r="A10" s="7">
        <f>'[2]12 Aug'!$AA2</f>
        <v>44055</v>
      </c>
      <c r="B10" s="8" t="str">
        <f>'[2]12 Aug'!$AA4</f>
        <v>Oxon Leas 2</v>
      </c>
      <c r="C10" s="8" t="str">
        <f>'[2]12 Aug'!$AA5</f>
        <v>Lower Lake</v>
      </c>
      <c r="D10" s="8" t="str">
        <f>'[2]12 Aug'!$AA6</f>
        <v>GrazeMore</v>
      </c>
      <c r="E10" s="9">
        <f>'[2]12 Aug'!$AA8</f>
        <v>0.41666666666666669</v>
      </c>
      <c r="F10" s="10">
        <f>'[2]12 Aug'!$AA10</f>
        <v>8000</v>
      </c>
      <c r="G10" s="10">
        <f>'[2]12 Aug'!$AA11</f>
        <v>8000</v>
      </c>
      <c r="H10" s="10">
        <f>'[2]12 Aug'!$AA12</f>
        <v>14060</v>
      </c>
      <c r="I10" s="10">
        <f>'[2]12 Aug'!$AA13</f>
        <v>1</v>
      </c>
      <c r="J10" s="10">
        <f>'[2]12 Aug'!$AA14</f>
        <v>2400</v>
      </c>
      <c r="K10" s="10">
        <f>'[2]12 Aug'!$AA15</f>
        <v>2642</v>
      </c>
      <c r="L10" s="10">
        <f>'[2]12 Aug'!$AA16</f>
        <v>2521</v>
      </c>
      <c r="M10" s="10">
        <f>'[2]12 Aug'!$AA17</f>
        <v>2544</v>
      </c>
      <c r="N10" s="10">
        <f>'[2]12 Aug'!$AA18</f>
        <v>2544</v>
      </c>
      <c r="O10" s="10">
        <f>'[2]12 Aug'!$AA19</f>
        <v>2544</v>
      </c>
      <c r="P10" s="10">
        <f>'[2]12 Aug'!$AA20</f>
        <v>1886</v>
      </c>
      <c r="Q10" s="10">
        <f>'[2]12 Aug'!$AA21</f>
        <v>1970</v>
      </c>
      <c r="R10" s="10">
        <f>'[2]12 Aug'!$AA22</f>
        <v>1928</v>
      </c>
      <c r="S10" s="10">
        <f>'[2]12 Aug'!$AA23</f>
        <v>2040</v>
      </c>
      <c r="T10" s="10">
        <f>'[2]12 Aug'!$AA24</f>
        <v>1858</v>
      </c>
      <c r="U10" s="10">
        <f>'[2]12 Aug'!$AA25</f>
        <v>1949</v>
      </c>
      <c r="V10" s="10">
        <f>'[2]12 Aug'!$AA26</f>
        <v>2012</v>
      </c>
      <c r="W10" s="10">
        <f>'[2]12 Aug'!$AA27</f>
        <v>1998</v>
      </c>
      <c r="X10" s="10">
        <f>'[2]12 Aug'!$AA28</f>
        <v>2005</v>
      </c>
      <c r="Y10" s="10">
        <f>'[2]12 Aug'!$AA29</f>
        <v>1886</v>
      </c>
      <c r="Z10" s="10">
        <f>'[2]12 Aug'!$AA30</f>
        <v>1970</v>
      </c>
      <c r="AA10" s="10">
        <f>'[2]12 Aug'!$AA31</f>
        <v>1928</v>
      </c>
      <c r="AB10" s="11">
        <f>'[2]12 Aug'!$AA32</f>
        <v>457.6</v>
      </c>
      <c r="AC10" s="11">
        <f>'[2]12 Aug'!$AA33</f>
        <v>431.20000000000005</v>
      </c>
      <c r="AD10" s="11">
        <f>'[2]12 Aug'!$AA34</f>
        <v>0</v>
      </c>
      <c r="AE10" s="11">
        <f>'[2]12 Aug'!$AA35</f>
        <v>888.80000000000007</v>
      </c>
      <c r="AF10" s="11">
        <f>'[2]12 Aug'!$AA36</f>
        <v>191</v>
      </c>
      <c r="AG10" s="12">
        <f>'[2]12 Aug'!$AA37</f>
        <v>4.6534031413612569</v>
      </c>
      <c r="AH10" s="13">
        <f>'[2]12 Aug'!$AA39</f>
        <v>22800</v>
      </c>
      <c r="AI10" s="13">
        <f>'[2]12 Aug'!$AA40</f>
        <v>0</v>
      </c>
      <c r="AJ10" s="13">
        <f>'[2]12 Aug'!$AA41</f>
        <v>1</v>
      </c>
      <c r="AK10" s="13">
        <f>'[2]12 Aug'!$AA42</f>
        <v>2362</v>
      </c>
      <c r="AL10" s="13">
        <f>'[2]12 Aug'!$AA43</f>
        <v>2432</v>
      </c>
      <c r="AM10" s="13">
        <f>'[2]12 Aug'!$AA44</f>
        <v>2397</v>
      </c>
      <c r="AN10" s="13">
        <f>'[2]12 Aug'!$AA45</f>
        <v>0</v>
      </c>
      <c r="AO10" s="13">
        <f>'[2]12 Aug'!$AA46</f>
        <v>0</v>
      </c>
      <c r="AP10" s="13">
        <f>'[2]12 Aug'!$AA47</f>
        <v>0</v>
      </c>
      <c r="AQ10" s="13">
        <f>'[2]12 Aug'!$AA48</f>
        <v>1844</v>
      </c>
      <c r="AR10" s="13">
        <f>'[2]12 Aug'!$AA49</f>
        <v>2012</v>
      </c>
      <c r="AS10" s="13">
        <f>'[2]12 Aug'!$AA50</f>
        <v>1928</v>
      </c>
      <c r="AT10" s="13">
        <f>'[2]12 Aug'!$AA51</f>
        <v>0</v>
      </c>
      <c r="AU10" s="13">
        <f>'[2]12 Aug'!$AA52</f>
        <v>0</v>
      </c>
      <c r="AV10" s="13">
        <f>'[2]12 Aug'!$AA53</f>
        <v>0</v>
      </c>
      <c r="AW10" s="14">
        <f>'[2]12 Aug'!$AA54</f>
        <v>1069.32</v>
      </c>
      <c r="AX10" s="14">
        <f>'[2]12 Aug'!$AA55</f>
        <v>0</v>
      </c>
      <c r="AY10" s="14">
        <f>'[2]12 Aug'!$AA56</f>
        <v>1069.32</v>
      </c>
      <c r="AZ10" s="14">
        <f>'[2]12 Aug'!$AA57</f>
        <v>191</v>
      </c>
      <c r="BA10" s="15">
        <f>'[2]12 Aug'!$AA58</f>
        <v>5.5985340314136121</v>
      </c>
      <c r="BB10" s="16">
        <f>'[2]12 Aug'!$AA60</f>
        <v>191</v>
      </c>
      <c r="BC10" s="17">
        <f>'[2]12 Aug'!$AA61</f>
        <v>1958.12</v>
      </c>
      <c r="BD10" s="17">
        <f>'[2]12 Aug'!$AA62</f>
        <v>10.25193717277487</v>
      </c>
    </row>
    <row r="11" spans="1:56" ht="18.75" x14ac:dyDescent="0.3">
      <c r="A11" s="7">
        <f>'[2]13 Aug'!$AA2</f>
        <v>44056</v>
      </c>
      <c r="B11" s="8" t="str">
        <f>'[2]13 Aug'!$AA4</f>
        <v>Tynings 1</v>
      </c>
      <c r="C11" s="8" t="str">
        <f>'[2]13 Aug'!$AA5</f>
        <v>Tynings 2</v>
      </c>
      <c r="D11" s="8" t="str">
        <f>'[2]13 Aug'!$AA6</f>
        <v>GrazeMore</v>
      </c>
      <c r="E11" s="9">
        <f>'[2]13 Aug'!$AA8</f>
        <v>0.44791666666666669</v>
      </c>
      <c r="F11" s="10">
        <f>'[2]13 Aug'!$AA10</f>
        <v>17220</v>
      </c>
      <c r="G11" s="10">
        <f>'[2]13 Aug'!$AA11</f>
        <v>11110</v>
      </c>
      <c r="H11" s="10">
        <f>'[2]13 Aug'!$AA12</f>
        <v>0</v>
      </c>
      <c r="I11" s="10">
        <f>'[2]13 Aug'!$AA13</f>
        <v>1</v>
      </c>
      <c r="J11" s="10">
        <f>'[2]13 Aug'!$AA14</f>
        <v>2530</v>
      </c>
      <c r="K11" s="10">
        <f>'[2]13 Aug'!$AA15</f>
        <v>2600</v>
      </c>
      <c r="L11" s="10">
        <f>'[2]13 Aug'!$AA16</f>
        <v>2565</v>
      </c>
      <c r="M11" s="10">
        <f>'[2]13 Aug'!$AA17</f>
        <v>2754</v>
      </c>
      <c r="N11" s="10">
        <f>'[2]13 Aug'!$AA18</f>
        <v>2554</v>
      </c>
      <c r="O11" s="10">
        <f>'[2]13 Aug'!$AA19</f>
        <v>2654</v>
      </c>
      <c r="P11" s="10">
        <f>'[2]13 Aug'!$AA20</f>
        <v>0</v>
      </c>
      <c r="Q11" s="10">
        <f>'[2]13 Aug'!$AA21</f>
        <v>0</v>
      </c>
      <c r="R11" s="10">
        <f>'[2]13 Aug'!$AA22</f>
        <v>0</v>
      </c>
      <c r="S11" s="10">
        <f>'[2]13 Aug'!$AA23</f>
        <v>2152</v>
      </c>
      <c r="T11" s="10">
        <f>'[2]13 Aug'!$AA24</f>
        <v>2124</v>
      </c>
      <c r="U11" s="10">
        <f>'[2]13 Aug'!$AA25</f>
        <v>2138</v>
      </c>
      <c r="V11" s="10">
        <f>'[2]13 Aug'!$AA26</f>
        <v>1970</v>
      </c>
      <c r="W11" s="10">
        <f>'[2]13 Aug'!$AA27</f>
        <v>2082</v>
      </c>
      <c r="X11" s="10">
        <f>'[2]13 Aug'!$AA28</f>
        <v>2026</v>
      </c>
      <c r="Y11" s="10">
        <f>'[2]13 Aug'!$AA29</f>
        <v>0</v>
      </c>
      <c r="Z11" s="10">
        <f>'[2]13 Aug'!$AA30</f>
        <v>0</v>
      </c>
      <c r="AA11" s="10">
        <f>'[2]13 Aug'!$AA31</f>
        <v>0</v>
      </c>
      <c r="AB11" s="11">
        <f>'[2]13 Aug'!$AA32</f>
        <v>735.29399999999998</v>
      </c>
      <c r="AC11" s="11">
        <f>'[2]13 Aug'!$AA33</f>
        <v>697.70799999999997</v>
      </c>
      <c r="AD11" s="11">
        <f>'[2]13 Aug'!$AA34</f>
        <v>0</v>
      </c>
      <c r="AE11" s="11">
        <f>'[2]13 Aug'!$AA35</f>
        <v>1433.002</v>
      </c>
      <c r="AF11" s="11">
        <f>'[2]13 Aug'!$AA36</f>
        <v>196</v>
      </c>
      <c r="AG11" s="12">
        <f>'[2]13 Aug'!$AA37</f>
        <v>7.3112346938775508</v>
      </c>
      <c r="AH11" s="13">
        <f>'[2]13 Aug'!$AA39</f>
        <v>18960</v>
      </c>
      <c r="AI11" s="13">
        <f>'[2]13 Aug'!$AA40</f>
        <v>28100</v>
      </c>
      <c r="AJ11" s="13">
        <f>'[2]13 Aug'!$AA41</f>
        <v>1</v>
      </c>
      <c r="AK11" s="13">
        <f>'[2]13 Aug'!$AA42</f>
        <v>2502</v>
      </c>
      <c r="AL11" s="13">
        <f>'[2]13 Aug'!$AA43</f>
        <v>2712</v>
      </c>
      <c r="AM11" s="13">
        <f>'[2]13 Aug'!$AA44</f>
        <v>2607</v>
      </c>
      <c r="AN11" s="13">
        <f>'[2]13 Aug'!$AA45</f>
        <v>2138</v>
      </c>
      <c r="AO11" s="13">
        <f>'[2]13 Aug'!$AA46</f>
        <v>2026</v>
      </c>
      <c r="AP11" s="13">
        <f>'[2]13 Aug'!$AA47</f>
        <v>2082</v>
      </c>
      <c r="AQ11" s="13">
        <f>'[2]13 Aug'!$AA48</f>
        <v>2166</v>
      </c>
      <c r="AR11" s="13">
        <f>'[2]13 Aug'!$AA49</f>
        <v>2054</v>
      </c>
      <c r="AS11" s="13">
        <f>'[2]13 Aug'!$AA50</f>
        <v>2110</v>
      </c>
      <c r="AT11" s="13">
        <f>'[2]13 Aug'!$AA51</f>
        <v>2152</v>
      </c>
      <c r="AU11" s="13">
        <f>'[2]13 Aug'!$AA52</f>
        <v>1998</v>
      </c>
      <c r="AV11" s="13">
        <f>'[2]13 Aug'!$AA53</f>
        <v>2075</v>
      </c>
      <c r="AW11" s="14">
        <f>'[2]13 Aug'!$AA54</f>
        <v>942.3119999999999</v>
      </c>
      <c r="AX11" s="14">
        <f>'[2]13 Aug'!$AA55</f>
        <v>19.670000000000002</v>
      </c>
      <c r="AY11" s="14">
        <f>'[2]13 Aug'!$AA56</f>
        <v>961.98199999999986</v>
      </c>
      <c r="AZ11" s="14">
        <f>'[2]13 Aug'!$AA57</f>
        <v>196</v>
      </c>
      <c r="BA11" s="15">
        <f>'[2]13 Aug'!$AA58</f>
        <v>4.9080714285714278</v>
      </c>
      <c r="BB11" s="16">
        <f>'[2]13 Aug'!$AA60</f>
        <v>196</v>
      </c>
      <c r="BC11" s="17">
        <f>'[2]13 Aug'!$AA61</f>
        <v>2394.9839999999999</v>
      </c>
      <c r="BD11" s="17">
        <f>'[2]13 Aug'!$AA62</f>
        <v>12.219306122448979</v>
      </c>
    </row>
    <row r="12" spans="1:56" ht="18.75" x14ac:dyDescent="0.3">
      <c r="A12" s="7">
        <f>'[2]14 Aug'!$AA2</f>
        <v>44057</v>
      </c>
      <c r="B12" s="8" t="str">
        <f>'[2]14 Aug'!$AA4</f>
        <v>Tynings 3</v>
      </c>
      <c r="C12" s="8" t="str">
        <f>'[2]14 Aug'!$AA5</f>
        <v>Spring Dean 3 Half</v>
      </c>
      <c r="D12" s="8" t="str">
        <f>'[2]14 Aug'!$AA6</f>
        <v>GrazeMore</v>
      </c>
      <c r="E12" s="9">
        <f>'[2]14 Aug'!$AA8</f>
        <v>0.45833333333333331</v>
      </c>
      <c r="F12" s="10">
        <f>'[2]14 Aug'!$AA10</f>
        <v>14000</v>
      </c>
      <c r="G12" s="10">
        <f>'[2]14 Aug'!$AA11</f>
        <v>14000</v>
      </c>
      <c r="H12" s="10">
        <f>'[2]14 Aug'!$AA12</f>
        <v>47000</v>
      </c>
      <c r="I12" s="10">
        <f>'[2]14 Aug'!$AA13</f>
        <v>1</v>
      </c>
      <c r="J12" s="10">
        <f>'[2]14 Aug'!$AA14</f>
        <v>2562</v>
      </c>
      <c r="K12" s="10">
        <f>'[2]14 Aug'!$AA15</f>
        <v>2670</v>
      </c>
      <c r="L12" s="10">
        <f>'[2]14 Aug'!$AA16</f>
        <v>2616</v>
      </c>
      <c r="M12" s="10">
        <f>'[2]14 Aug'!$AA17</f>
        <v>2488</v>
      </c>
      <c r="N12" s="10">
        <f>'[2]14 Aug'!$AA18</f>
        <v>2446</v>
      </c>
      <c r="O12" s="10">
        <f>'[2]14 Aug'!$AA19</f>
        <v>2467</v>
      </c>
      <c r="P12" s="10">
        <f>'[2]14 Aug'!$AA20</f>
        <v>2061</v>
      </c>
      <c r="Q12" s="10">
        <f>'[2]14 Aug'!$AA21</f>
        <v>2103</v>
      </c>
      <c r="R12" s="10">
        <f>'[2]14 Aug'!$AA22</f>
        <v>2082</v>
      </c>
      <c r="S12" s="10">
        <f>'[2]14 Aug'!$AA23</f>
        <v>2180</v>
      </c>
      <c r="T12" s="10">
        <f>'[2]14 Aug'!$AA24</f>
        <v>2208</v>
      </c>
      <c r="U12" s="10">
        <f>'[2]14 Aug'!$AA25</f>
        <v>2194</v>
      </c>
      <c r="V12" s="10">
        <f>'[2]14 Aug'!$AA26</f>
        <v>2110</v>
      </c>
      <c r="W12" s="10">
        <f>'[2]14 Aug'!$AA27</f>
        <v>2138</v>
      </c>
      <c r="X12" s="10">
        <f>'[2]14 Aug'!$AA28</f>
        <v>2124</v>
      </c>
      <c r="Y12" s="10">
        <f>'[2]14 Aug'!$AA29</f>
        <v>2012</v>
      </c>
      <c r="Z12" s="10">
        <f>'[2]14 Aug'!$AA30</f>
        <v>2056</v>
      </c>
      <c r="AA12" s="10">
        <f>'[2]14 Aug'!$AA31</f>
        <v>2034</v>
      </c>
      <c r="AB12" s="11">
        <f>'[2]14 Aug'!$AA32</f>
        <v>590.79999999999995</v>
      </c>
      <c r="AC12" s="11">
        <f>'[2]14 Aug'!$AA33</f>
        <v>480.2</v>
      </c>
      <c r="AD12" s="11">
        <f>'[2]14 Aug'!$AA34</f>
        <v>225.60000000000002</v>
      </c>
      <c r="AE12" s="11">
        <f>'[2]14 Aug'!$AA35</f>
        <v>1296.5999999999999</v>
      </c>
      <c r="AF12" s="11">
        <f>'[2]14 Aug'!$AA36</f>
        <v>193</v>
      </c>
      <c r="AG12" s="12">
        <f>'[2]14 Aug'!$AA37</f>
        <v>6.7181347150259061</v>
      </c>
      <c r="AH12" s="13">
        <f>'[2]14 Aug'!$AA39</f>
        <v>16000</v>
      </c>
      <c r="AI12" s="13">
        <f>'[2]14 Aug'!$AA40</f>
        <v>0</v>
      </c>
      <c r="AJ12" s="13">
        <f>'[2]14 Aug'!$AA41</f>
        <v>1</v>
      </c>
      <c r="AK12" s="13">
        <f>'[2]14 Aug'!$AA42</f>
        <v>2830</v>
      </c>
      <c r="AL12" s="13">
        <f>'[2]14 Aug'!$AA43</f>
        <v>2838</v>
      </c>
      <c r="AM12" s="13">
        <f>'[2]14 Aug'!$AA44</f>
        <v>2834</v>
      </c>
      <c r="AN12" s="13">
        <f>'[2]14 Aug'!$AA45</f>
        <v>0</v>
      </c>
      <c r="AO12" s="13">
        <f>'[2]14 Aug'!$AA46</f>
        <v>0</v>
      </c>
      <c r="AP12" s="13">
        <f>'[2]14 Aug'!$AA47</f>
        <v>0</v>
      </c>
      <c r="AQ12" s="13">
        <f>'[2]14 Aug'!$AA48</f>
        <v>2110</v>
      </c>
      <c r="AR12" s="13">
        <f>'[2]14 Aug'!$AA49</f>
        <v>1870</v>
      </c>
      <c r="AS12" s="13">
        <f>'[2]14 Aug'!$AA50</f>
        <v>1990</v>
      </c>
      <c r="AT12" s="13">
        <f>'[2]14 Aug'!$AA51</f>
        <v>0</v>
      </c>
      <c r="AU12" s="13">
        <f>'[2]14 Aug'!$AA52</f>
        <v>0</v>
      </c>
      <c r="AV12" s="13">
        <f>'[2]14 Aug'!$AA53</f>
        <v>0</v>
      </c>
      <c r="AW12" s="14">
        <f>'[2]14 Aug'!$AA54</f>
        <v>1350.4</v>
      </c>
      <c r="AX12" s="14">
        <f>'[2]14 Aug'!$AA55</f>
        <v>0</v>
      </c>
      <c r="AY12" s="14">
        <f>'[2]14 Aug'!$AA56</f>
        <v>1350.4</v>
      </c>
      <c r="AZ12" s="14">
        <f>'[2]14 Aug'!$AA57</f>
        <v>193</v>
      </c>
      <c r="BA12" s="15">
        <f>'[2]14 Aug'!$AA58</f>
        <v>6.9968911917098451</v>
      </c>
      <c r="BB12" s="16">
        <f>'[2]14 Aug'!$AA60</f>
        <v>193</v>
      </c>
      <c r="BC12" s="17">
        <f>'[2]14 Aug'!$AA61</f>
        <v>2647</v>
      </c>
      <c r="BD12" s="17">
        <f>'[2]14 Aug'!$AA62</f>
        <v>13.71502590673575</v>
      </c>
    </row>
    <row r="13" spans="1:56" ht="18.75" x14ac:dyDescent="0.3">
      <c r="A13" s="7">
        <f>'[2]15 Aug'!$AA2</f>
        <v>44058</v>
      </c>
      <c r="B13" s="8" t="str">
        <f>'[2]15 Aug'!$AA4</f>
        <v>Poor Ground 3 ALL</v>
      </c>
      <c r="C13" s="8" t="str">
        <f>'[2]15 Aug'!$AA5</f>
        <v xml:space="preserve">Spring Dean 3 Half </v>
      </c>
      <c r="D13" s="8" t="str">
        <f>'[2]15 Aug'!$AA6</f>
        <v>GrazeMore</v>
      </c>
      <c r="E13" s="9">
        <f>'[2]15 Aug'!$AA8</f>
        <v>0.4513888888888889</v>
      </c>
      <c r="F13" s="10">
        <f>'[2]15 Aug'!$AA10</f>
        <v>14000</v>
      </c>
      <c r="G13" s="10">
        <f>'[2]15 Aug'!$AA11</f>
        <v>13000</v>
      </c>
      <c r="H13" s="10">
        <f>'[2]15 Aug'!$AA12</f>
        <v>0</v>
      </c>
      <c r="I13" s="10">
        <f>'[2]15 Aug'!$AA13</f>
        <v>1</v>
      </c>
      <c r="J13" s="10">
        <f>'[2]15 Aug'!$AA14</f>
        <v>2656</v>
      </c>
      <c r="K13" s="10">
        <f>'[2]15 Aug'!$AA15</f>
        <v>2726</v>
      </c>
      <c r="L13" s="10">
        <f>'[2]15 Aug'!$AA16</f>
        <v>2691</v>
      </c>
      <c r="M13" s="10">
        <f>'[2]15 Aug'!$AA17</f>
        <v>2348</v>
      </c>
      <c r="N13" s="10">
        <f>'[2]15 Aug'!$AA18</f>
        <v>2362</v>
      </c>
      <c r="O13" s="10">
        <f>'[2]15 Aug'!$AA19</f>
        <v>2355</v>
      </c>
      <c r="P13" s="10">
        <f>'[2]15 Aug'!$AA20</f>
        <v>0</v>
      </c>
      <c r="Q13" s="10">
        <f>'[2]15 Aug'!$AA21</f>
        <v>0</v>
      </c>
      <c r="R13" s="10">
        <f>'[2]15 Aug'!$AA22</f>
        <v>0</v>
      </c>
      <c r="S13" s="10">
        <f>'[2]15 Aug'!$AA23</f>
        <v>1998</v>
      </c>
      <c r="T13" s="10">
        <f>'[2]15 Aug'!$AA24</f>
        <v>2026</v>
      </c>
      <c r="U13" s="10">
        <f>'[2]15 Aug'!$AA25</f>
        <v>2012</v>
      </c>
      <c r="V13" s="10">
        <f>'[2]15 Aug'!$AA26</f>
        <v>1928</v>
      </c>
      <c r="W13" s="10">
        <f>'[2]15 Aug'!$AA27</f>
        <v>1858</v>
      </c>
      <c r="X13" s="10">
        <f>'[2]15 Aug'!$AA28</f>
        <v>1893</v>
      </c>
      <c r="Y13" s="10">
        <f>'[2]15 Aug'!$AA29</f>
        <v>0</v>
      </c>
      <c r="Z13" s="10">
        <f>'[2]15 Aug'!$AA30</f>
        <v>0</v>
      </c>
      <c r="AA13" s="10">
        <f>'[2]15 Aug'!$AA31</f>
        <v>0</v>
      </c>
      <c r="AB13" s="11">
        <f>'[2]15 Aug'!$AA32</f>
        <v>950.59999999999991</v>
      </c>
      <c r="AC13" s="11">
        <f>'[2]15 Aug'!$AA33</f>
        <v>600.6</v>
      </c>
      <c r="AD13" s="11">
        <f>'[2]15 Aug'!$AA34</f>
        <v>0</v>
      </c>
      <c r="AE13" s="11">
        <f>'[2]15 Aug'!$AA35</f>
        <v>1551.1999999999998</v>
      </c>
      <c r="AF13" s="11">
        <f>'[2]15 Aug'!$AA36</f>
        <v>198</v>
      </c>
      <c r="AG13" s="12">
        <f>'[2]15 Aug'!$AA37</f>
        <v>7.8343434343434337</v>
      </c>
      <c r="AH13" s="13">
        <f>'[2]15 Aug'!$AA39</f>
        <v>16000</v>
      </c>
      <c r="AI13" s="13">
        <f>'[2]15 Aug'!$AA40</f>
        <v>0</v>
      </c>
      <c r="AJ13" s="13">
        <f>'[2]15 Aug'!$AA41</f>
        <v>1</v>
      </c>
      <c r="AK13" s="13">
        <f>'[2]15 Aug'!$AA42</f>
        <v>2628</v>
      </c>
      <c r="AL13" s="13">
        <f>'[2]15 Aug'!$AA43</f>
        <v>2920</v>
      </c>
      <c r="AM13" s="13">
        <f>'[2]15 Aug'!$AA44</f>
        <v>2774</v>
      </c>
      <c r="AN13" s="13">
        <f>'[2]15 Aug'!$AA45</f>
        <v>2110</v>
      </c>
      <c r="AO13" s="13">
        <f>'[2]15 Aug'!$AA46</f>
        <v>1870</v>
      </c>
      <c r="AP13" s="13">
        <f>'[2]15 Aug'!$AA47</f>
        <v>1990</v>
      </c>
      <c r="AQ13" s="13">
        <f>'[2]15 Aug'!$AA48</f>
        <v>1816</v>
      </c>
      <c r="AR13" s="13">
        <f>'[2]15 Aug'!$AA49</f>
        <v>1732</v>
      </c>
      <c r="AS13" s="13">
        <f>'[2]15 Aug'!$AA50</f>
        <v>1774</v>
      </c>
      <c r="AT13" s="13">
        <f>'[2]15 Aug'!$AA51</f>
        <v>2040</v>
      </c>
      <c r="AU13" s="13">
        <f>'[2]15 Aug'!$AA52</f>
        <v>2040</v>
      </c>
      <c r="AV13" s="13">
        <f>'[2]15 Aug'!$AA53</f>
        <v>2040</v>
      </c>
      <c r="AW13" s="14">
        <f>'[2]15 Aug'!$AA54</f>
        <v>1600</v>
      </c>
      <c r="AX13" s="14">
        <f>'[2]15 Aug'!$AA55</f>
        <v>0</v>
      </c>
      <c r="AY13" s="14">
        <f>'[2]15 Aug'!$AA56</f>
        <v>1600</v>
      </c>
      <c r="AZ13" s="14">
        <f>'[2]15 Aug'!$AA57</f>
        <v>198</v>
      </c>
      <c r="BA13" s="15">
        <f>'[2]15 Aug'!$AA58</f>
        <v>8.0808080808080813</v>
      </c>
      <c r="BB13" s="16">
        <f>'[2]15 Aug'!$AA60</f>
        <v>198</v>
      </c>
      <c r="BC13" s="17">
        <f>'[2]15 Aug'!$AA61</f>
        <v>3151.2</v>
      </c>
      <c r="BD13" s="17">
        <f>'[2]15 Aug'!$AA62</f>
        <v>15.915151515151514</v>
      </c>
    </row>
    <row r="14" spans="1:56" ht="18.75" x14ac:dyDescent="0.3">
      <c r="A14" s="7">
        <f>'[2]16 Aug'!$AA2</f>
        <v>44059</v>
      </c>
      <c r="B14" s="8" t="str">
        <f>'[2]16 Aug'!$AA4</f>
        <v>Tank Grounds 1</v>
      </c>
      <c r="C14" s="8" t="str">
        <f>'[2]16 Aug'!$AA5</f>
        <v>Mothers</v>
      </c>
      <c r="D14" s="8" t="str">
        <f>'[2]16 Aug'!$AA6</f>
        <v>GrazeMore</v>
      </c>
      <c r="E14" s="9">
        <f>'[2]16 Aug'!$AA8</f>
        <v>0.46180555555555558</v>
      </c>
      <c r="F14" s="10">
        <f>'[2]16 Aug'!$AA10</f>
        <v>14230</v>
      </c>
      <c r="G14" s="10">
        <f>'[2]16 Aug'!$AA11</f>
        <v>15770</v>
      </c>
      <c r="H14" s="10">
        <f>'[2]16 Aug'!$AA12</f>
        <v>0</v>
      </c>
      <c r="I14" s="10">
        <f>'[2]16 Aug'!$AA13</f>
        <v>1</v>
      </c>
      <c r="J14" s="10">
        <f>'[2]16 Aug'!$AA14</f>
        <v>2418</v>
      </c>
      <c r="K14" s="10">
        <f>'[2]16 Aug'!$AA15</f>
        <v>2264</v>
      </c>
      <c r="L14" s="10">
        <f>'[2]16 Aug'!$AA16</f>
        <v>2341</v>
      </c>
      <c r="M14" s="10">
        <f>'[2]16 Aug'!$AA17</f>
        <v>2530</v>
      </c>
      <c r="N14" s="10">
        <f>'[2]16 Aug'!$AA18</f>
        <v>2530</v>
      </c>
      <c r="O14" s="10">
        <f>'[2]16 Aug'!$AA19</f>
        <v>2530</v>
      </c>
      <c r="P14" s="10">
        <f>'[2]16 Aug'!$AA20</f>
        <v>0</v>
      </c>
      <c r="Q14" s="10">
        <f>'[2]16 Aug'!$AA21</f>
        <v>0</v>
      </c>
      <c r="R14" s="10">
        <f>'[2]16 Aug'!$AA22</f>
        <v>0</v>
      </c>
      <c r="S14" s="10">
        <f>'[2]16 Aug'!$AA23</f>
        <v>1718</v>
      </c>
      <c r="T14" s="10">
        <f>'[2]16 Aug'!$AA24</f>
        <v>1585</v>
      </c>
      <c r="U14" s="10">
        <f>'[2]16 Aug'!$AA25</f>
        <v>1651.5</v>
      </c>
      <c r="V14" s="10">
        <f>'[2]16 Aug'!$AA26</f>
        <v>2026</v>
      </c>
      <c r="W14" s="10">
        <f>'[2]16 Aug'!$AA27</f>
        <v>1858</v>
      </c>
      <c r="X14" s="10">
        <f>'[2]16 Aug'!$AA28</f>
        <v>1942</v>
      </c>
      <c r="Y14" s="10">
        <f>'[2]16 Aug'!$AA29</f>
        <v>0</v>
      </c>
      <c r="Z14" s="10">
        <f>'[2]16 Aug'!$AA30</f>
        <v>0</v>
      </c>
      <c r="AA14" s="10">
        <f>'[2]16 Aug'!$AA31</f>
        <v>0</v>
      </c>
      <c r="AB14" s="11">
        <f>'[2]16 Aug'!$AA32</f>
        <v>981.1585</v>
      </c>
      <c r="AC14" s="11">
        <f>'[2]16 Aug'!$AA33</f>
        <v>927.27599999999995</v>
      </c>
      <c r="AD14" s="11">
        <f>'[2]16 Aug'!$AA34</f>
        <v>0</v>
      </c>
      <c r="AE14" s="11">
        <f>'[2]16 Aug'!$AA35</f>
        <v>1908.4344999999998</v>
      </c>
      <c r="AF14" s="11">
        <f>'[2]16 Aug'!$AA36</f>
        <v>198</v>
      </c>
      <c r="AG14" s="12">
        <f>'[2]16 Aug'!$AA37</f>
        <v>9.63855808080808</v>
      </c>
      <c r="AH14" s="13">
        <f>'[2]16 Aug'!$AA39</f>
        <v>22670</v>
      </c>
      <c r="AI14" s="13">
        <f>'[2]16 Aug'!$AA40</f>
        <v>0</v>
      </c>
      <c r="AJ14" s="13">
        <f>'[2]16 Aug'!$AA41</f>
        <v>1</v>
      </c>
      <c r="AK14" s="13">
        <f>'[2]16 Aug'!$AA42</f>
        <v>2570</v>
      </c>
      <c r="AL14" s="13">
        <f>'[2]16 Aug'!$AA43</f>
        <v>2670</v>
      </c>
      <c r="AM14" s="13">
        <f>'[2]16 Aug'!$AA44</f>
        <v>2620</v>
      </c>
      <c r="AN14" s="13">
        <f>'[2]16 Aug'!$AA45</f>
        <v>0</v>
      </c>
      <c r="AO14" s="13">
        <f>'[2]16 Aug'!$AA46</f>
        <v>0</v>
      </c>
      <c r="AP14" s="13">
        <f>'[2]16 Aug'!$AA47</f>
        <v>0</v>
      </c>
      <c r="AQ14" s="13">
        <f>'[2]16 Aug'!$AA48</f>
        <v>1816</v>
      </c>
      <c r="AR14" s="13">
        <f>'[2]16 Aug'!$AA49</f>
        <v>1956</v>
      </c>
      <c r="AS14" s="13">
        <f>'[2]16 Aug'!$AA50</f>
        <v>1886</v>
      </c>
      <c r="AT14" s="13">
        <f>'[2]16 Aug'!$AA51</f>
        <v>0</v>
      </c>
      <c r="AU14" s="13">
        <f>'[2]16 Aug'!$AA52</f>
        <v>0</v>
      </c>
      <c r="AV14" s="13">
        <f>'[2]16 Aug'!$AA53</f>
        <v>0</v>
      </c>
      <c r="AW14" s="14">
        <f>'[2]16 Aug'!$AA54</f>
        <v>1663.9779999999998</v>
      </c>
      <c r="AX14" s="14">
        <f>'[2]16 Aug'!$AA55</f>
        <v>0</v>
      </c>
      <c r="AY14" s="14">
        <f>'[2]16 Aug'!$AA56</f>
        <v>1663.9779999999998</v>
      </c>
      <c r="AZ14" s="14">
        <f>'[2]16 Aug'!$AA57</f>
        <v>198</v>
      </c>
      <c r="BA14" s="15">
        <f>'[2]16 Aug'!$AA58</f>
        <v>8.4039292929292913</v>
      </c>
      <c r="BB14" s="16">
        <f>'[2]16 Aug'!$AA60</f>
        <v>198</v>
      </c>
      <c r="BC14" s="17">
        <f>'[2]16 Aug'!$AA61</f>
        <v>3572.4124999999995</v>
      </c>
      <c r="BD14" s="17">
        <f>'[2]16 Aug'!$AA62</f>
        <v>18.042487373737373</v>
      </c>
    </row>
    <row r="15" spans="1:56" ht="18.75" x14ac:dyDescent="0.3">
      <c r="A15" s="7">
        <f>'[2]17 Aug'!$AA2</f>
        <v>44060</v>
      </c>
      <c r="B15" s="8" t="str">
        <f>'[2]17 Aug'!$AA4</f>
        <v>Tank Grounds 2</v>
      </c>
      <c r="C15" s="8" t="str">
        <f>'[2]17 Aug'!$AA5</f>
        <v>Spring Dean 1 All</v>
      </c>
      <c r="D15" s="8" t="str">
        <f>'[2]17 Aug'!$AA6</f>
        <v>GrazeMore</v>
      </c>
      <c r="E15" s="9">
        <f>'[2]17 Aug'!$AA8</f>
        <v>0.4548611111111111</v>
      </c>
      <c r="F15" s="10">
        <f>'[2]17 Aug'!$AA10</f>
        <v>15000</v>
      </c>
      <c r="G15" s="10">
        <f>'[2]17 Aug'!$AA11</f>
        <v>15000</v>
      </c>
      <c r="H15" s="10">
        <f>'[2]17 Aug'!$AA12</f>
        <v>30000</v>
      </c>
      <c r="I15" s="10">
        <f>'[2]17 Aug'!$AA13</f>
        <v>1</v>
      </c>
      <c r="J15" s="10">
        <f>'[2]17 Aug'!$AA14</f>
        <v>2446</v>
      </c>
      <c r="K15" s="10">
        <f>'[2]17 Aug'!$AA15</f>
        <v>2642</v>
      </c>
      <c r="L15" s="10">
        <f>'[2]17 Aug'!$AA16</f>
        <v>2544</v>
      </c>
      <c r="M15" s="10">
        <f>'[2]17 Aug'!$AA17</f>
        <v>2488</v>
      </c>
      <c r="N15" s="10">
        <f>'[2]17 Aug'!$AA18</f>
        <v>2768</v>
      </c>
      <c r="O15" s="10">
        <f>'[2]17 Aug'!$AA19</f>
        <v>2628</v>
      </c>
      <c r="P15" s="10">
        <f>'[2]17 Aug'!$AA20</f>
        <v>1872</v>
      </c>
      <c r="Q15" s="10">
        <f>'[2]17 Aug'!$AA21</f>
        <v>1721.5</v>
      </c>
      <c r="R15" s="10">
        <f>'[2]17 Aug'!$AA22</f>
        <v>1796.75</v>
      </c>
      <c r="S15" s="10">
        <f>'[2]17 Aug'!$AA23</f>
        <v>2082</v>
      </c>
      <c r="T15" s="10">
        <f>'[2]17 Aug'!$AA24</f>
        <v>1984</v>
      </c>
      <c r="U15" s="10">
        <f>'[2]17 Aug'!$AA25</f>
        <v>2033</v>
      </c>
      <c r="V15" s="10">
        <f>'[2]17 Aug'!$AA26</f>
        <v>2054</v>
      </c>
      <c r="W15" s="10">
        <f>'[2]17 Aug'!$AA27</f>
        <v>2026</v>
      </c>
      <c r="X15" s="10">
        <f>'[2]17 Aug'!$AA28</f>
        <v>2040</v>
      </c>
      <c r="Y15" s="10">
        <f>'[2]17 Aug'!$AA29</f>
        <v>2110</v>
      </c>
      <c r="Z15" s="10">
        <f>'[2]17 Aug'!$AA30</f>
        <v>2120</v>
      </c>
      <c r="AA15" s="10">
        <f>'[2]17 Aug'!$AA31</f>
        <v>2115</v>
      </c>
      <c r="AB15" s="11">
        <f>'[2]17 Aug'!$AA32</f>
        <v>766.5</v>
      </c>
      <c r="AC15" s="11">
        <f>'[2]17 Aug'!$AA33</f>
        <v>882</v>
      </c>
      <c r="AD15" s="11">
        <f>'[2]17 Aug'!$AA34</f>
        <v>0</v>
      </c>
      <c r="AE15" s="11">
        <f>'[2]17 Aug'!$AA35</f>
        <v>1648.5</v>
      </c>
      <c r="AF15" s="11">
        <f>'[2]17 Aug'!$AA36</f>
        <v>198</v>
      </c>
      <c r="AG15" s="12">
        <f>'[2]17 Aug'!$AA37</f>
        <v>8.3257575757575761</v>
      </c>
      <c r="AH15" s="13">
        <f>'[2]17 Aug'!$AA39</f>
        <v>30680</v>
      </c>
      <c r="AI15" s="13">
        <f>'[2]17 Aug'!$AA40</f>
        <v>0</v>
      </c>
      <c r="AJ15" s="13">
        <f>'[2]17 Aug'!$AA41</f>
        <v>1</v>
      </c>
      <c r="AK15" s="13">
        <f>'[2]17 Aug'!$AA42</f>
        <v>2660</v>
      </c>
      <c r="AL15" s="13">
        <f>'[2]17 Aug'!$AA43</f>
        <v>2660</v>
      </c>
      <c r="AM15" s="13">
        <f>'[2]17 Aug'!$AA44</f>
        <v>2660</v>
      </c>
      <c r="AN15" s="13">
        <f>'[2]17 Aug'!$AA45</f>
        <v>0</v>
      </c>
      <c r="AO15" s="13">
        <f>'[2]17 Aug'!$AA46</f>
        <v>0</v>
      </c>
      <c r="AP15" s="13">
        <f>'[2]17 Aug'!$AA47</f>
        <v>0</v>
      </c>
      <c r="AQ15" s="13">
        <f>'[2]17 Aug'!$AA48</f>
        <v>2056</v>
      </c>
      <c r="AR15" s="13">
        <f>'[2]17 Aug'!$AA49</f>
        <v>2000</v>
      </c>
      <c r="AS15" s="13">
        <f>'[2]17 Aug'!$AA50</f>
        <v>2028</v>
      </c>
      <c r="AT15" s="13">
        <f>'[2]17 Aug'!$AA51</f>
        <v>0</v>
      </c>
      <c r="AU15" s="13">
        <f>'[2]17 Aug'!$AA52</f>
        <v>0</v>
      </c>
      <c r="AV15" s="13">
        <f>'[2]17 Aug'!$AA53</f>
        <v>0</v>
      </c>
      <c r="AW15" s="14">
        <f>'[2]17 Aug'!$AA54</f>
        <v>1938.9760000000001</v>
      </c>
      <c r="AX15" s="14">
        <f>'[2]17 Aug'!$AA55</f>
        <v>0</v>
      </c>
      <c r="AY15" s="14">
        <f>'[2]17 Aug'!$AA56</f>
        <v>1938.9760000000001</v>
      </c>
      <c r="AZ15" s="14">
        <f>'[2]17 Aug'!$AA57</f>
        <v>198</v>
      </c>
      <c r="BA15" s="15">
        <f>'[2]17 Aug'!$AA58</f>
        <v>9.7928080808080811</v>
      </c>
      <c r="BB15" s="16">
        <f>'[2]17 Aug'!$AA60</f>
        <v>198</v>
      </c>
      <c r="BC15" s="17">
        <f>'[2]17 Aug'!$AA61</f>
        <v>3587.4760000000001</v>
      </c>
      <c r="BD15" s="17">
        <f>'[2]17 Aug'!$AA62</f>
        <v>18.118565656565657</v>
      </c>
    </row>
    <row r="16" spans="1:56" ht="18.75" x14ac:dyDescent="0.3">
      <c r="A16" s="7">
        <f>'[2]18 Aug'!$AA2</f>
        <v>44061</v>
      </c>
      <c r="B16" s="8" t="str">
        <f>'[2]18 Aug'!$AA4</f>
        <v>Flint Ground 1</v>
      </c>
      <c r="C16" s="8" t="str">
        <f>'[2]18 Aug'!$AA5</f>
        <v>Near Down 1</v>
      </c>
      <c r="D16" s="8" t="str">
        <f>'[2]18 Aug'!$AA6</f>
        <v>GrazeMore</v>
      </c>
      <c r="E16" s="9">
        <f>'[2]18 Aug'!$AA8</f>
        <v>0.44444444444444442</v>
      </c>
      <c r="F16" s="10">
        <f>'[2]18 Aug'!$AA10</f>
        <v>12530</v>
      </c>
      <c r="G16" s="10">
        <f>'[2]18 Aug'!$AA11</f>
        <v>12700</v>
      </c>
      <c r="H16" s="10">
        <f>'[2]18 Aug'!$AA12</f>
        <v>0</v>
      </c>
      <c r="I16" s="10">
        <f>'[2]18 Aug'!$AA13</f>
        <v>1</v>
      </c>
      <c r="J16" s="10">
        <f>'[2]18 Aug'!$AA14</f>
        <v>2656</v>
      </c>
      <c r="K16" s="10">
        <f>'[2]18 Aug'!$AA15</f>
        <v>3020</v>
      </c>
      <c r="L16" s="10">
        <f>'[2]18 Aug'!$AA16</f>
        <v>2838</v>
      </c>
      <c r="M16" s="10">
        <f>'[2]18 Aug'!$AA17</f>
        <v>2824</v>
      </c>
      <c r="N16" s="10">
        <f>'[2]18 Aug'!$AA18</f>
        <v>3104</v>
      </c>
      <c r="O16" s="10">
        <f>'[2]18 Aug'!$AA19</f>
        <v>2964</v>
      </c>
      <c r="P16" s="10">
        <f>'[2]18 Aug'!$AA20</f>
        <v>0</v>
      </c>
      <c r="Q16" s="10">
        <f>'[2]18 Aug'!$AA21</f>
        <v>0</v>
      </c>
      <c r="R16" s="10">
        <f>'[2]18 Aug'!$AA22</f>
        <v>0</v>
      </c>
      <c r="S16" s="10">
        <f>'[2]18 Aug'!$AA23</f>
        <v>2376</v>
      </c>
      <c r="T16" s="10">
        <f>'[2]18 Aug'!$AA24</f>
        <v>2138</v>
      </c>
      <c r="U16" s="10">
        <f>'[2]18 Aug'!$AA25</f>
        <v>2257</v>
      </c>
      <c r="V16" s="10">
        <f>'[2]18 Aug'!$AA26</f>
        <v>2488</v>
      </c>
      <c r="W16" s="10">
        <f>'[2]18 Aug'!$AA27</f>
        <v>2058</v>
      </c>
      <c r="X16" s="10">
        <f>'[2]18 Aug'!$AA28</f>
        <v>2273</v>
      </c>
      <c r="Y16" s="10">
        <f>'[2]18 Aug'!$AA29</f>
        <v>0</v>
      </c>
      <c r="Z16" s="10">
        <f>'[2]18 Aug'!$AA30</f>
        <v>0</v>
      </c>
      <c r="AA16" s="10">
        <f>'[2]18 Aug'!$AA31</f>
        <v>0</v>
      </c>
      <c r="AB16" s="11">
        <f>'[2]18 Aug'!$AA32</f>
        <v>727.99299999999994</v>
      </c>
      <c r="AC16" s="11">
        <f>'[2]18 Aug'!$AA33</f>
        <v>877.57</v>
      </c>
      <c r="AD16" s="11">
        <f>'[2]18 Aug'!$AA34</f>
        <v>0</v>
      </c>
      <c r="AE16" s="11">
        <f>'[2]18 Aug'!$AA35</f>
        <v>1605.5630000000001</v>
      </c>
      <c r="AF16" s="11">
        <f>'[2]18 Aug'!$AA36</f>
        <v>190</v>
      </c>
      <c r="AG16" s="12">
        <f>'[2]18 Aug'!$AA37</f>
        <v>8.4503315789473685</v>
      </c>
      <c r="AH16" s="13">
        <f>'[2]18 Aug'!$AA39</f>
        <v>20000</v>
      </c>
      <c r="AI16" s="13">
        <f>'[2]18 Aug'!$AA40</f>
        <v>0</v>
      </c>
      <c r="AJ16" s="13">
        <f>'[2]18 Aug'!$AA41</f>
        <v>1</v>
      </c>
      <c r="AK16" s="13">
        <f>'[2]18 Aug'!$AA42</f>
        <v>2978</v>
      </c>
      <c r="AL16" s="13">
        <f>'[2]18 Aug'!$AA43</f>
        <v>3006</v>
      </c>
      <c r="AM16" s="13">
        <f>'[2]18 Aug'!$AA44</f>
        <v>2992</v>
      </c>
      <c r="AN16" s="13">
        <f>'[2]18 Aug'!$AA45</f>
        <v>0</v>
      </c>
      <c r="AO16" s="13">
        <f>'[2]18 Aug'!$AA46</f>
        <v>0</v>
      </c>
      <c r="AP16" s="13">
        <f>'[2]18 Aug'!$AA47</f>
        <v>0</v>
      </c>
      <c r="AQ16" s="13">
        <f>'[2]18 Aug'!$AA48</f>
        <v>2222</v>
      </c>
      <c r="AR16" s="13">
        <f>'[2]18 Aug'!$AA49</f>
        <v>1970</v>
      </c>
      <c r="AS16" s="13">
        <f>'[2]18 Aug'!$AA50</f>
        <v>2096</v>
      </c>
      <c r="AT16" s="13">
        <f>'[2]18 Aug'!$AA51</f>
        <v>0</v>
      </c>
      <c r="AU16" s="13">
        <f>'[2]18 Aug'!$AA52</f>
        <v>0</v>
      </c>
      <c r="AV16" s="13">
        <f>'[2]18 Aug'!$AA53</f>
        <v>0</v>
      </c>
      <c r="AW16" s="14">
        <f>'[2]18 Aug'!$AA54</f>
        <v>1792</v>
      </c>
      <c r="AX16" s="14">
        <f>'[2]18 Aug'!$AA55</f>
        <v>0</v>
      </c>
      <c r="AY16" s="14">
        <f>'[2]18 Aug'!$AA56</f>
        <v>1792</v>
      </c>
      <c r="AZ16" s="14">
        <f>'[2]18 Aug'!$AA57</f>
        <v>190</v>
      </c>
      <c r="BA16" s="15">
        <f>'[2]18 Aug'!$AA58</f>
        <v>9.4315789473684202</v>
      </c>
      <c r="BB16" s="16">
        <f>'[2]18 Aug'!$AA60</f>
        <v>190</v>
      </c>
      <c r="BC16" s="17">
        <f>'[2]18 Aug'!$AA61</f>
        <v>3397.5630000000001</v>
      </c>
      <c r="BD16" s="17">
        <f>'[2]18 Aug'!$AA62</f>
        <v>17.881910526315789</v>
      </c>
    </row>
    <row r="17" spans="1:56" ht="18.75" x14ac:dyDescent="0.3">
      <c r="A17" s="7">
        <f>'[2]19 Aug'!$AA2</f>
        <v>44062</v>
      </c>
      <c r="B17" s="8" t="str">
        <f>'[2]19 Aug'!$AA4</f>
        <v>Flint Ground 2</v>
      </c>
      <c r="C17" s="8" t="str">
        <f>'[2]19 Aug'!$AA5</f>
        <v>Near Down 2</v>
      </c>
      <c r="D17" s="8" t="str">
        <f>'[2]19 Aug'!$AA6</f>
        <v>GrazeMore</v>
      </c>
      <c r="E17" s="9">
        <f>'[2]19 Aug'!$AA8</f>
        <v>0.44444444444444442</v>
      </c>
      <c r="F17" s="10">
        <f>'[2]19 Aug'!$AA10</f>
        <v>12000</v>
      </c>
      <c r="G17" s="10">
        <f>'[2]19 Aug'!$AA11</f>
        <v>12000</v>
      </c>
      <c r="H17" s="10">
        <f>'[2]19 Aug'!$AA12</f>
        <v>25000</v>
      </c>
      <c r="I17" s="10">
        <f>'[2]19 Aug'!$AA13</f>
        <v>1</v>
      </c>
      <c r="J17" s="10">
        <f>'[2]19 Aug'!$AA14</f>
        <v>2908</v>
      </c>
      <c r="K17" s="10">
        <f>'[2]19 Aug'!$AA15</f>
        <v>2670</v>
      </c>
      <c r="L17" s="10">
        <f>'[2]19 Aug'!$AA16</f>
        <v>2789</v>
      </c>
      <c r="M17" s="10">
        <f>'[2]19 Aug'!$AA17</f>
        <v>2880</v>
      </c>
      <c r="N17" s="10">
        <f>'[2]19 Aug'!$AA18</f>
        <v>2642</v>
      </c>
      <c r="O17" s="10">
        <f>'[2]19 Aug'!$AA19</f>
        <v>2761</v>
      </c>
      <c r="P17" s="10">
        <f>'[2]19 Aug'!$AA20</f>
        <v>2432</v>
      </c>
      <c r="Q17" s="10">
        <f>'[2]19 Aug'!$AA21</f>
        <v>2098</v>
      </c>
      <c r="R17" s="10">
        <f>'[2]19 Aug'!$AA22</f>
        <v>2265</v>
      </c>
      <c r="S17" s="10">
        <f>'[2]19 Aug'!$AA23</f>
        <v>2050</v>
      </c>
      <c r="T17" s="10">
        <f>'[2]19 Aug'!$AA24</f>
        <v>2208</v>
      </c>
      <c r="U17" s="10">
        <f>'[2]19 Aug'!$AA25</f>
        <v>2129</v>
      </c>
      <c r="V17" s="10">
        <f>'[2]19 Aug'!$AA26</f>
        <v>1886</v>
      </c>
      <c r="W17" s="10">
        <f>'[2]19 Aug'!$AA27</f>
        <v>1970</v>
      </c>
      <c r="X17" s="10">
        <f>'[2]19 Aug'!$AA28</f>
        <v>1928</v>
      </c>
      <c r="Y17" s="10">
        <f>'[2]19 Aug'!$AA29</f>
        <v>2306</v>
      </c>
      <c r="Z17" s="10">
        <f>'[2]19 Aug'!$AA30</f>
        <v>1956</v>
      </c>
      <c r="AA17" s="10">
        <f>'[2]19 Aug'!$AA31</f>
        <v>2131</v>
      </c>
      <c r="AB17" s="11">
        <f>'[2]19 Aug'!$AA32</f>
        <v>792</v>
      </c>
      <c r="AC17" s="11">
        <f>'[2]19 Aug'!$AA33</f>
        <v>999.59999999999991</v>
      </c>
      <c r="AD17" s="11">
        <f>'[2]19 Aug'!$AA34</f>
        <v>335</v>
      </c>
      <c r="AE17" s="11">
        <f>'[2]19 Aug'!$AA35</f>
        <v>2126.6</v>
      </c>
      <c r="AF17" s="11">
        <f>'[2]19 Aug'!$AA36</f>
        <v>190</v>
      </c>
      <c r="AG17" s="12">
        <f>'[2]19 Aug'!$AA37</f>
        <v>11.192631578947369</v>
      </c>
      <c r="AH17" s="13">
        <f>'[2]19 Aug'!$AA39</f>
        <v>20000</v>
      </c>
      <c r="AI17" s="13">
        <f>'[2]19 Aug'!$AA40</f>
        <v>20000</v>
      </c>
      <c r="AJ17" s="13">
        <f>'[2]19 Aug'!$AA41</f>
        <v>1</v>
      </c>
      <c r="AK17" s="13">
        <f>'[2]19 Aug'!$AA42</f>
        <v>2978</v>
      </c>
      <c r="AL17" s="13">
        <f>'[2]19 Aug'!$AA43</f>
        <v>3006</v>
      </c>
      <c r="AM17" s="13">
        <f>'[2]19 Aug'!$AA44</f>
        <v>2992</v>
      </c>
      <c r="AN17" s="13">
        <f>'[2]19 Aug'!$AA45</f>
        <v>2222</v>
      </c>
      <c r="AO17" s="13">
        <f>'[2]19 Aug'!$AA46</f>
        <v>1970</v>
      </c>
      <c r="AP17" s="13">
        <f>'[2]19 Aug'!$AA47</f>
        <v>2096</v>
      </c>
      <c r="AQ17" s="13">
        <f>'[2]19 Aug'!$AA48</f>
        <v>1942</v>
      </c>
      <c r="AR17" s="13">
        <f>'[2]19 Aug'!$AA49</f>
        <v>2082</v>
      </c>
      <c r="AS17" s="13">
        <f>'[2]19 Aug'!$AA50</f>
        <v>2012</v>
      </c>
      <c r="AT17" s="13">
        <f>'[2]19 Aug'!$AA51</f>
        <v>2152</v>
      </c>
      <c r="AU17" s="13">
        <f>'[2]19 Aug'!$AA52</f>
        <v>2194</v>
      </c>
      <c r="AV17" s="13">
        <f>'[2]19 Aug'!$AA53</f>
        <v>2173</v>
      </c>
      <c r="AW17" s="14">
        <f>'[2]19 Aug'!$AA54</f>
        <v>1960</v>
      </c>
      <c r="AX17" s="14">
        <f>'[2]19 Aug'!$AA55</f>
        <v>0</v>
      </c>
      <c r="AY17" s="14">
        <f>'[2]19 Aug'!$AA56</f>
        <v>1960</v>
      </c>
      <c r="AZ17" s="14">
        <f>'[2]19 Aug'!$AA57</f>
        <v>190</v>
      </c>
      <c r="BA17" s="15">
        <f>'[2]19 Aug'!$AA58</f>
        <v>10.315789473684211</v>
      </c>
      <c r="BB17" s="16">
        <f>'[2]19 Aug'!$AA60</f>
        <v>190</v>
      </c>
      <c r="BC17" s="17">
        <f>'[2]19 Aug'!$AA61</f>
        <v>4086.6</v>
      </c>
      <c r="BD17" s="17">
        <f>'[2]19 Aug'!$AA62</f>
        <v>21.508421052631579</v>
      </c>
    </row>
    <row r="18" spans="1:56" ht="18.75" x14ac:dyDescent="0.3">
      <c r="A18" s="7">
        <f>'[2]20 Aug'!$AA2</f>
        <v>44063</v>
      </c>
      <c r="B18" s="8" t="str">
        <f>'[2]20 Aug'!$AA4</f>
        <v>Poplars 1</v>
      </c>
      <c r="C18" s="8" t="str">
        <f>'[2]20 Aug'!$AA5</f>
        <v>Poplars 2</v>
      </c>
      <c r="D18" s="8" t="str">
        <f>'[2]20 Aug'!$AA6</f>
        <v>GrazeMore</v>
      </c>
      <c r="E18" s="9">
        <f>'[2]20 Aug'!$AA8</f>
        <v>0.44791666666666669</v>
      </c>
      <c r="F18" s="10">
        <f>'[2]20 Aug'!$AA10</f>
        <v>15000</v>
      </c>
      <c r="G18" s="10">
        <f>'[2]20 Aug'!$AA11</f>
        <v>15000</v>
      </c>
      <c r="H18" s="10">
        <f>'[2]20 Aug'!$AA12</f>
        <v>0</v>
      </c>
      <c r="I18" s="10">
        <f>'[2]20 Aug'!$AA13</f>
        <v>1</v>
      </c>
      <c r="J18" s="10">
        <f>'[2]20 Aug'!$AA14</f>
        <v>2515</v>
      </c>
      <c r="K18" s="10">
        <f>'[2]20 Aug'!$AA15</f>
        <v>2726</v>
      </c>
      <c r="L18" s="10">
        <f>'[2]20 Aug'!$AA16</f>
        <v>2620.5</v>
      </c>
      <c r="M18" s="10">
        <f>'[2]20 Aug'!$AA17</f>
        <v>2642</v>
      </c>
      <c r="N18" s="10">
        <f>'[2]20 Aug'!$AA18</f>
        <v>2670</v>
      </c>
      <c r="O18" s="10">
        <f>'[2]20 Aug'!$AA19</f>
        <v>2656</v>
      </c>
      <c r="P18" s="10">
        <f>'[2]20 Aug'!$AA20</f>
        <v>0</v>
      </c>
      <c r="Q18" s="10">
        <f>'[2]20 Aug'!$AA21</f>
        <v>0</v>
      </c>
      <c r="R18" s="10">
        <f>'[2]20 Aug'!$AA22</f>
        <v>0</v>
      </c>
      <c r="S18" s="10">
        <f>'[2]20 Aug'!$AA23</f>
        <v>2012</v>
      </c>
      <c r="T18" s="10">
        <f>'[2]20 Aug'!$AA24</f>
        <v>1956</v>
      </c>
      <c r="U18" s="10">
        <f>'[2]20 Aug'!$AA25</f>
        <v>1984</v>
      </c>
      <c r="V18" s="10">
        <f>'[2]20 Aug'!$AA26</f>
        <v>2026</v>
      </c>
      <c r="W18" s="10">
        <f>'[2]20 Aug'!$AA27</f>
        <v>2152</v>
      </c>
      <c r="X18" s="10">
        <f>'[2]20 Aug'!$AA28</f>
        <v>2089</v>
      </c>
      <c r="Y18" s="10">
        <f>'[2]20 Aug'!$AA29</f>
        <v>0</v>
      </c>
      <c r="Z18" s="10">
        <f>'[2]20 Aug'!$AA30</f>
        <v>0</v>
      </c>
      <c r="AA18" s="10">
        <f>'[2]20 Aug'!$AA31</f>
        <v>0</v>
      </c>
      <c r="AB18" s="11">
        <f>'[2]20 Aug'!$AA32</f>
        <v>954.75</v>
      </c>
      <c r="AC18" s="11">
        <f>'[2]20 Aug'!$AA33</f>
        <v>850.5</v>
      </c>
      <c r="AD18" s="11">
        <f>'[2]20 Aug'!$AA34</f>
        <v>0</v>
      </c>
      <c r="AE18" s="11">
        <f>'[2]20 Aug'!$AA35</f>
        <v>1805.25</v>
      </c>
      <c r="AF18" s="11">
        <f>'[2]20 Aug'!$AA36</f>
        <v>210</v>
      </c>
      <c r="AG18" s="12">
        <f>'[2]20 Aug'!$AA37</f>
        <v>8.5964285714285715</v>
      </c>
      <c r="AH18" s="13">
        <f>'[2]20 Aug'!$AA39</f>
        <v>20000</v>
      </c>
      <c r="AI18" s="13">
        <f>'[2]20 Aug'!$AA40</f>
        <v>30000</v>
      </c>
      <c r="AJ18" s="13">
        <f>'[2]20 Aug'!$AA41</f>
        <v>1</v>
      </c>
      <c r="AK18" s="13">
        <f>'[2]20 Aug'!$AA42</f>
        <v>2894</v>
      </c>
      <c r="AL18" s="13">
        <f>'[2]20 Aug'!$AA43</f>
        <v>2852</v>
      </c>
      <c r="AM18" s="13">
        <f>'[2]20 Aug'!$AA44</f>
        <v>2873</v>
      </c>
      <c r="AN18" s="13">
        <f>'[2]20 Aug'!$AA45</f>
        <v>2019</v>
      </c>
      <c r="AO18" s="13">
        <f>'[2]20 Aug'!$AA46</f>
        <v>2054</v>
      </c>
      <c r="AP18" s="13">
        <f>'[2]20 Aug'!$AA47</f>
        <v>2036.5</v>
      </c>
      <c r="AQ18" s="13">
        <f>'[2]20 Aug'!$AA48</f>
        <v>2138</v>
      </c>
      <c r="AR18" s="13">
        <f>'[2]20 Aug'!$AA49</f>
        <v>2040</v>
      </c>
      <c r="AS18" s="13">
        <f>'[2]20 Aug'!$AA50</f>
        <v>2089</v>
      </c>
      <c r="AT18" s="13">
        <f>'[2]20 Aug'!$AA51</f>
        <v>1858</v>
      </c>
      <c r="AU18" s="13">
        <f>'[2]20 Aug'!$AA52</f>
        <v>2012</v>
      </c>
      <c r="AV18" s="13">
        <f>'[2]20 Aug'!$AA53</f>
        <v>1935</v>
      </c>
      <c r="AW18" s="14">
        <f>'[2]20 Aug'!$AA54</f>
        <v>1568</v>
      </c>
      <c r="AX18" s="14">
        <f>'[2]20 Aug'!$AA55</f>
        <v>304.5</v>
      </c>
      <c r="AY18" s="14">
        <f>'[2]20 Aug'!$AA56</f>
        <v>1872.5</v>
      </c>
      <c r="AZ18" s="14">
        <f>'[2]20 Aug'!$AA57</f>
        <v>210</v>
      </c>
      <c r="BA18" s="15">
        <f>'[2]20 Aug'!$AA58</f>
        <v>8.9166666666666661</v>
      </c>
      <c r="BB18" s="16">
        <f>'[2]20 Aug'!$AA60</f>
        <v>210</v>
      </c>
      <c r="BC18" s="17">
        <f>'[2]20 Aug'!$AA61</f>
        <v>3677.75</v>
      </c>
      <c r="BD18" s="17">
        <f>'[2]20 Aug'!$AA62</f>
        <v>17.513095238095239</v>
      </c>
    </row>
    <row r="19" spans="1:56" ht="18.75" x14ac:dyDescent="0.3">
      <c r="A19" s="7">
        <f>'[2]21 Aug'!$AA2</f>
        <v>44064</v>
      </c>
      <c r="B19" s="8" t="str">
        <f>'[2]21 Aug'!$AA4</f>
        <v>Oxon Leas 3</v>
      </c>
      <c r="C19" s="8" t="str">
        <f>'[2]21 Aug'!$AA5</f>
        <v>B3</v>
      </c>
      <c r="D19" s="8" t="str">
        <f>'[2]21 Aug'!$AA6</f>
        <v>GrazeMore</v>
      </c>
      <c r="E19" s="9">
        <f>'[2]21 Aug'!$AA8</f>
        <v>0.45833333333333331</v>
      </c>
      <c r="F19" s="10">
        <f>'[2]21 Aug'!$AA10</f>
        <v>19530</v>
      </c>
      <c r="G19" s="10">
        <f>'[2]21 Aug'!$AA11</f>
        <v>19770</v>
      </c>
      <c r="H19" s="10">
        <f>'[2]21 Aug'!$AA12</f>
        <v>0</v>
      </c>
      <c r="I19" s="10">
        <f>'[2]21 Aug'!$AA13</f>
        <v>1</v>
      </c>
      <c r="J19" s="10">
        <f>'[2]21 Aug'!$AA14</f>
        <v>2698</v>
      </c>
      <c r="K19" s="10">
        <f>'[2]21 Aug'!$AA15</f>
        <v>2754</v>
      </c>
      <c r="L19" s="10">
        <f>'[2]21 Aug'!$AA16</f>
        <v>2726</v>
      </c>
      <c r="M19" s="10">
        <f>'[2]21 Aug'!$AA17</f>
        <v>2810</v>
      </c>
      <c r="N19" s="10">
        <f>'[2]21 Aug'!$AA18</f>
        <v>2978</v>
      </c>
      <c r="O19" s="10">
        <f>'[2]21 Aug'!$AA19</f>
        <v>2894</v>
      </c>
      <c r="P19" s="10">
        <f>'[2]21 Aug'!$AA20</f>
        <v>0</v>
      </c>
      <c r="Q19" s="10">
        <f>'[2]21 Aug'!$AA21</f>
        <v>0</v>
      </c>
      <c r="R19" s="10">
        <f>'[2]21 Aug'!$AA22</f>
        <v>0</v>
      </c>
      <c r="S19" s="10">
        <f>'[2]21 Aug'!$AA23</f>
        <v>1886</v>
      </c>
      <c r="T19" s="10">
        <f>'[2]21 Aug'!$AA24</f>
        <v>2082</v>
      </c>
      <c r="U19" s="10">
        <f>'[2]21 Aug'!$AA25</f>
        <v>1984</v>
      </c>
      <c r="V19" s="10">
        <f>'[2]21 Aug'!$AA26</f>
        <v>2054</v>
      </c>
      <c r="W19" s="10">
        <f>'[2]21 Aug'!$AA27</f>
        <v>2264</v>
      </c>
      <c r="X19" s="10">
        <f>'[2]21 Aug'!$AA28</f>
        <v>2159</v>
      </c>
      <c r="Y19" s="10">
        <f>'[2]21 Aug'!$AA29</f>
        <v>0</v>
      </c>
      <c r="Z19" s="10">
        <f>'[2]21 Aug'!$AA30</f>
        <v>0</v>
      </c>
      <c r="AA19" s="10">
        <f>'[2]21 Aug'!$AA31</f>
        <v>0</v>
      </c>
      <c r="AB19" s="11">
        <f>'[2]21 Aug'!$AA32</f>
        <v>1449.126</v>
      </c>
      <c r="AC19" s="11">
        <f>'[2]21 Aug'!$AA33</f>
        <v>1453.095</v>
      </c>
      <c r="AD19" s="11">
        <f>'[2]21 Aug'!$AA34</f>
        <v>0</v>
      </c>
      <c r="AE19" s="11">
        <f>'[2]21 Aug'!$AA35</f>
        <v>2902.221</v>
      </c>
      <c r="AF19" s="11">
        <f>'[2]21 Aug'!$AA36</f>
        <v>208</v>
      </c>
      <c r="AG19" s="12">
        <f>'[2]21 Aug'!$AA37</f>
        <v>13.952985576923076</v>
      </c>
      <c r="AH19" s="13">
        <f>'[2]21 Aug'!$AA39</f>
        <v>14000</v>
      </c>
      <c r="AI19" s="13">
        <f>'[2]21 Aug'!$AA40</f>
        <v>0</v>
      </c>
      <c r="AJ19" s="13">
        <f>'[2]21 Aug'!$AA41</f>
        <v>1</v>
      </c>
      <c r="AK19" s="13">
        <f>'[2]21 Aug'!$AA42</f>
        <v>4154</v>
      </c>
      <c r="AL19" s="13">
        <f>'[2]21 Aug'!$AA43</f>
        <v>4112</v>
      </c>
      <c r="AM19" s="13">
        <f>'[2]21 Aug'!$AA44</f>
        <v>4133</v>
      </c>
      <c r="AN19" s="13">
        <f>'[2]21 Aug'!$AA45</f>
        <v>0</v>
      </c>
      <c r="AO19" s="13">
        <f>'[2]21 Aug'!$AA46</f>
        <v>0</v>
      </c>
      <c r="AP19" s="13">
        <f>'[2]21 Aug'!$AA47</f>
        <v>0</v>
      </c>
      <c r="AQ19" s="13">
        <f>'[2]21 Aug'!$AA48</f>
        <v>2488</v>
      </c>
      <c r="AR19" s="13">
        <f>'[2]21 Aug'!$AA49</f>
        <v>2264</v>
      </c>
      <c r="AS19" s="13">
        <f>'[2]21 Aug'!$AA50</f>
        <v>2376</v>
      </c>
      <c r="AT19" s="13">
        <f>'[2]21 Aug'!$AA51</f>
        <v>0</v>
      </c>
      <c r="AU19" s="13">
        <f>'[2]21 Aug'!$AA52</f>
        <v>0</v>
      </c>
      <c r="AV19" s="13">
        <f>'[2]21 Aug'!$AA53</f>
        <v>0</v>
      </c>
      <c r="AW19" s="14">
        <f>'[2]21 Aug'!$AA54</f>
        <v>2459.7999999999997</v>
      </c>
      <c r="AX19" s="14">
        <f>'[2]21 Aug'!$AA55</f>
        <v>0</v>
      </c>
      <c r="AY19" s="14">
        <f>'[2]21 Aug'!$AA56</f>
        <v>2459.7999999999997</v>
      </c>
      <c r="AZ19" s="14">
        <f>'[2]21 Aug'!$AA57</f>
        <v>208</v>
      </c>
      <c r="BA19" s="15">
        <f>'[2]21 Aug'!$AA58</f>
        <v>11.825961538461538</v>
      </c>
      <c r="BB19" s="16">
        <f>'[2]21 Aug'!$AA60</f>
        <v>208</v>
      </c>
      <c r="BC19" s="17">
        <f>'[2]21 Aug'!$AA61</f>
        <v>5362.0209999999997</v>
      </c>
      <c r="BD19" s="17">
        <f>'[2]21 Aug'!$AA62</f>
        <v>25.778947115384614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Mead</dc:creator>
  <cp:lastModifiedBy>Andrew Mead</cp:lastModifiedBy>
  <dcterms:created xsi:type="dcterms:W3CDTF">2022-06-15T13:24:37Z</dcterms:created>
  <dcterms:modified xsi:type="dcterms:W3CDTF">2022-06-15T13:40:14Z</dcterms:modified>
</cp:coreProperties>
</file>